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D:\Users\tgabunia\Documents\DONORS\"/>
    </mc:Choice>
  </mc:AlternateContent>
  <bookViews>
    <workbookView xWindow="0" yWindow="0" windowWidth="20730" windowHeight="11400" tabRatio="877" activeTab="7"/>
  </bookViews>
  <sheets>
    <sheet name="ICU" sheetId="35" r:id="rId1"/>
    <sheet name="Reception" sheetId="36" r:id="rId2"/>
    <sheet name="OR" sheetId="38" r:id="rId3"/>
    <sheet name="Radiology" sheetId="37" r:id="rId4"/>
    <sheet name="Lab" sheetId="29" r:id="rId5"/>
    <sheet name="Wards" sheetId="46" r:id="rId6"/>
    <sheet name="Sterilization" sheetId="47" r:id="rId7"/>
    <sheet name="IT" sheetId="48" r:id="rId8"/>
  </sheets>
  <definedNames>
    <definedName name="_xlnm._FilterDatabase" localSheetId="0" hidden="1">ICU!$A$1:$C$38</definedName>
    <definedName name="_xlnm._FilterDatabase" localSheetId="2" hidden="1">OR!$A$1:$C$21</definedName>
    <definedName name="_xlnm._FilterDatabase" localSheetId="3" hidden="1">Radiology!$A$1:$C$5</definedName>
    <definedName name="_xlnm._FilterDatabase" localSheetId="1" hidden="1">Reception!$A$1:$C$28</definedName>
    <definedName name="_xlnm._FilterDatabase" localSheetId="6" hidden="1">Sterilization!$A$1:$C$11</definedName>
    <definedName name="_xlnm._FilterDatabase" localSheetId="5" hidden="1">Wards!$A$1:$C$21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 i="37" l="1"/>
  <c r="D1" i="38"/>
  <c r="D1" i="36"/>
</calcChain>
</file>

<file path=xl/sharedStrings.xml><?xml version="1.0" encoding="utf-8"?>
<sst xmlns="http://schemas.openxmlformats.org/spreadsheetml/2006/main" count="298" uniqueCount="204">
  <si>
    <t>N</t>
  </si>
  <si>
    <t xml:space="preserve">რაოდენობა </t>
  </si>
  <si>
    <t>ხელოვნური სუნთქვის  აპარატი რეანიმაციული, მომუშავე წნეხილ აირსა და ჟანგბადზე , სადგამით. უნივერსალური (მოზრდილთა და პედიატრიული) ინვაზიური და არაინვაზიური სუნთქვის რეჟიმებით.</t>
  </si>
  <si>
    <t>ხელოვნური სუნთქვის აპარატი პორტატული(მოზრდილთა და პედიატრიული) ჟანგბადის ბალონით და ჩანთით, სუნთქვის სხვადსხვა რეჟიმებით.</t>
  </si>
  <si>
    <t>პაციენტის მონიტორი, საბაზისო  (ECG, Resp, HR,  NIBP,Temp, SpO2, )</t>
  </si>
  <si>
    <t xml:space="preserve">დეფიბრილატორი ბიფაზური 360 ჯოულიანი, მოზრდილთა და პედიატრიული მრავალჯერადი ელექტროდებით,  კარდიო ვერსიით, თვითტესტირება დიაგნოსტიკა. </t>
  </si>
  <si>
    <t>კარადა მდიკამენტებისთვის და სახარჯი მასალისთვის</t>
  </si>
  <si>
    <t>მაღალი რისკის მედიკამენტ. კარადა საკეტით</t>
  </si>
  <si>
    <t>მობილური განათება  LED</t>
  </si>
  <si>
    <t>ლარინგოსკოპის ნაკრები, მაკინტოშის, 1,2,3,4 ზომა პირებით (მაღალი ხარისხის)</t>
  </si>
  <si>
    <t>ლარინგოსკოპის ნაკრები, მილერის, 1,2,3,4 ზომა პირებით (მაღალი ხარისხის)</t>
  </si>
  <si>
    <t xml:space="preserve">შოკის სტრეტჩერი პედიატრიული </t>
  </si>
  <si>
    <t xml:space="preserve">საანესთეზიო აპარატი, მაღალი კლასის განკუთვნილი მოზრდილთა და პედიატრიული პაციენტებისთვის. ორი ამაორთქლებლით,  საანესთეზიო გაზების მოდულით. ფერადი ეკრანით რომელზეც გამოსახული იქნება სუნთქვის სხვადასხვა პარამეტრები აგრეთვე ჟანგაბდის კონცენტრაცია, მიწოდებული საანესთეზიო ნივთიერების პროცენტული შემცველობა ჰაერში.  სუნთქვის პენვმატური ბლოკი უნდა ექვემდებარებოდეს რეცხვა სტერილიზაციას. </t>
  </si>
  <si>
    <t>პაციენტის მონიტორი, თავსებადი საანესთეზიო აპარატთან. მინიმუმ 15 ინჩიანი თხევად კრისტალური ეკრანით.  ECG, Resp, HR,  NIBP,Temp, SpO2, NIPP , IBP,  lAN/WIFI, OxyCRG(მაღალი კლასის პედიატრიული/მოზრდილთა)</t>
  </si>
  <si>
    <t>საოპერაციო  ქირურგიული მაგიდა. ელექტრო ან ელექტრო ჰიდრავლიკური.  პაციენტის წონა ნებისმიერი მოძრაობისას არანაკლებ 160 კგ. მაღალი ხარისხის რეცხვადი ნაწოლების საწინააღმდეგო მატრასით.  აქსესუარები: გინეკოლოგიური/უროლოგიური ფეხები, საანესთეზიო დუგა, საინფუზიო შტატივი.</t>
  </si>
  <si>
    <t>პორტატული პულსოქსიმეტრი მოზრდილთა</t>
  </si>
  <si>
    <t>კომპიუტერული ტომოგრაფი: მინიმუმ 64 შრიანი, სხვადასხვა აპლიკაცებით, სპეციალური პროგრამით ფილტვების კვლევის თანამედროვე პროტოკოლით, შემდგომში სათანადო განახლებებით. გენტრის დიამეტრი არანაკლებ 72სმ, მაგიდის ტვირთამწეობა, პაციენტი არანაკლებ 220კგ; ; კომპლექტაცია: ციფრული პრინტერი სხვადასხვა ზომის ფირებისათვის; სათანადო სიმძლავრის და მახასიათებლების უწყვეტი კვების წყარო, ინჟექტორი 200მლ შპრიცებისათვის, ურიკაზე, დისტანციური პულტით.</t>
  </si>
  <si>
    <t>რადიორგრაფიულ-ფლუოროსკოპიული დანადგარი: სრულად ციფრული რენდგენის აპარატი, მულტიპოზიციონირებადი, დისტანციურად მართვადი რენტგენო-მაგიდით, 0/-15გრადუსი მოძრაობის არე, მაქს. ტვირთამწეობა 200კგ, ან მეტი; იატაკზე სამონტაჟო;  უნდა შეეძლოს სტრეტჩერიანი და ეტლიან პაციენტებთან მუშაობა. გენერატორი არანაკლებ 50KW, მაღალსიხშირული არანაკლებ 400kHZ.  400ვ/50ჰზ; კომპლექტაცია: ციფრული პრინტერი სხვადასხვა ზომის თერმული ფირების საბეჭდათ, უწყვეტი კვების წყარო.</t>
  </si>
  <si>
    <t>ულტრაბგერითი დიაგნსტიკის აპარატი: ექსპერტული კლასის ექოსკოპი მინიმუმ 4 აქტიური პორტით და გადმწოდით. არანაკლებ 21" ეკრანით და მართვის სენსორული ეკრანი 10" ან მეტი, მობილური განკუთვნილი ზოგადი და კარდიო კვლევებისთვის, უნდა ქონდეს სპეციალური აპლიკაცია ფილტვების კვლევისათვის. აბდომინალ (128 ელემენტი,  ხაზოვანი, კარდიო, ინტრავაგინალური გადამწოდებით.</t>
  </si>
  <si>
    <t>ხელოვნური სუნთქვის  აპარატი: რეანიმაციული, მომუშავე წნეხილ აირსა და ჟანგბადზე, სადგამით. უნივერსალური (მოზრდილთა და პედიატრიული) ინვაზიური და არაინვაზიური სუნთქვის რეჟიმებით.</t>
  </si>
  <si>
    <t>ხელოვნური სუნთქვის აპარატი: პორტატული (მოზრდილთა და პედიატრიული) ჟანგბადის ბალონით და ჩანთით, სუნთქვის სხვადსხვა რეჟიმებით.</t>
  </si>
  <si>
    <t>პაციენტის მონიტორი: ECG, Resp, HR,  NIBP,Temp, SpO2, IBP, NIBP, LAN/WiFI(ინვაზიური)</t>
  </si>
  <si>
    <t>პაციენტის მონიტორი: სატრანსპორტო ECG, Resp, HR,  NIBP,Temp, SpO2</t>
  </si>
  <si>
    <t>პაციენტის მონიტორი, რეანიმაციული: ECG, Resp, HR,  NIBP,Temp, SpO2, NIP , IBP, CO2 lAN/WIFI (მაღალი კლასის პედიატრიული/მოზრდილთა)</t>
  </si>
  <si>
    <t>პაციენტის მონიტორი, საბაზისო:  (ECG, Resp, HR,  NIBP,Temp, SpO2, ), სენსორული, ადვილად წმენდადი ეკრანით</t>
  </si>
  <si>
    <t>ცენტრალური მონიტორინგის სადგური: მინიმუმ 30 პაციენტის მონიტორის ჩასართავად</t>
  </si>
  <si>
    <t>საწოლი, რეანიმაციული, პედიატრიული: ოთხსექციანი რეანიმაციული სამედიცინო საწოლი (ელექტრული მართვით) პედიატრიული. სათანადო სექციებად დაყოფილი, რეცხვა-ქიმიურ დამუშავებისადმი მედეგი მატრასით</t>
  </si>
  <si>
    <t>საწოლი რეანიმაციული: ოთხსექციანი რეანიმაციული სამედიცინო საწოლი (ელექტრული მართვით) მოზრდილთა, პულტით, მართვის პანელი ბარიერებზეც, დაბლოკვის ფუნქციით. ავტომატური CPR, ტრენდელენბურგი -/+; პაციენტის წონა 220კგ., სათანადო სექციებად დაყოფილი, რეცხვა-ქიმიურ დამუშავებისადმი მედეგი მატრასით</t>
  </si>
  <si>
    <t>ნაწოლების საწინააღმდეგო ლეიბი, სათანადო მართვადი კომპრესორით</t>
  </si>
  <si>
    <t xml:space="preserve">დეფიბრილატორი ბიფაზური: 360 ჯოულიანი, მოზრდილთა და პედიატრიული მრავალჯერადი ელექტროდებით,  კარდიო ვერსიით, თვითტესტირება დიაგნოსტიკა. </t>
  </si>
  <si>
    <t>ნეგატოსკოპი: 35*43</t>
  </si>
  <si>
    <t>მაგიდა ინსტრუმენტებისათვის (სამანიპულაციო მაგიდა), თაროთი, ბორბლებზე, ზედაპირზე დამცავი ბარიერი 3 მხრიდან.</t>
  </si>
  <si>
    <t>ურიკა, მედიკამნეტების: შოკის მაგიდა, უჯრებით</t>
  </si>
  <si>
    <t>საინფუზიო ტუმბო:  სხვადასხვა მწარმოებლის შპრიცებთან თავსებადი (10-50მლ ან უფრო დიდი ფარგლები) შესაძლებელი უნდა იყოს ექსპლუატაციისას პარამეტრების ცვლილება, ჩაშენებული აკუმულატორებით და სათანადო განგაშის სისტემით</t>
  </si>
  <si>
    <t>ინფუზომატი, ვოლუმეტრული: წვეთოვანი  სხვადასხვა მწარმოებლის სისტემებთან თავსებადი</t>
  </si>
  <si>
    <t>საინფუზიო ჩანთა: გასაბერი ე.წ. ბეგი</t>
  </si>
  <si>
    <t xml:space="preserve">ამომქაჩი მაღალი წნევის ქირურგიული არანაკლებ 50₾ლ/წთ , ორი ქილით,  არანაკლებ 2ლ </t>
  </si>
  <si>
    <t>კარდიოგრაფი 12 არხიანი, სათანადო ურიკით A4 ზომის დაკეცილი ფურცლებისათვის; კაბელის აკიდი, მომჭერიანი, მრავალჯერადი ელექტროდებით, აგრეთვე შესაძლებელი უნდა იყოს მწებავი ელექტროდების გამოყენება</t>
  </si>
  <si>
    <t>სეიფი (საშუალო ზომის საორიენტაციო, კაბინ. 30*50*40სმ)</t>
  </si>
  <si>
    <t>ეტლი, პაციენტის გადასაადგილებლად შენობაში</t>
  </si>
  <si>
    <t>შირმა, 3-4ფრთიანი, დასადგამი</t>
  </si>
  <si>
    <t>ვიდეო ლარინგოსკოპი  განსხვავებული ზომის პირებით, 2-2 ცალი მრავალჯერადი პირით</t>
  </si>
  <si>
    <t>ლარინგოსკოპის ნაკრები, პედიატრიული 0,1 დაზ მომდევნო ზომის პირებით (მაღალი ხარისხის)</t>
  </si>
  <si>
    <t xml:space="preserve">ამბუ - ნიღბებით მოზრდილთა </t>
  </si>
  <si>
    <t>ამბუ - ნიღბებით პედიატრიული</t>
  </si>
  <si>
    <t>ჟანგბადის ბალონი პორტატული 5-10ლ, რედუქტორით ( რედუქტორზე უნდა მაგრდებოდეს ფლოუმეტრი DIN სტანდარტის)</t>
  </si>
  <si>
    <t>გლუკომეტრი, ჩხირებით 100 ცალი</t>
  </si>
  <si>
    <t>თაროები უჟანგავი მასალის</t>
  </si>
  <si>
    <t>გაზების და ელექტროლიტების ანალიზატორი, სათანადო რეაქტივებით არანაკლებ 100 ტესტისათვის</t>
  </si>
  <si>
    <t>რენტგენის აპარატი, მობილური: სრულიად ციფრული, ინტეგრირებული მაღალგარჩევადობის ეკრანით, რომელზეც მყისიერად  გამოვა პაციენტის გამოსახულება. დეტექტორი უსადენო 35*35 ან უფრო დიდი, გენერატორი არანაკლებ 30KW, ინტეგრირებული კვების წყაროთი , რომელიც უზრუნველყოფს მინიმუმ 30 პაციენტის გადაღებას მაქსიმალური სიმძლავრით. უნდა იყოს ადვილად გადაასადგილებელი კლინიკაში. LAN/WIFi მხარდაჭერა, 230ვ/50ჰზ.</t>
  </si>
  <si>
    <t>ულტრაბგერითი დიაგნოსტიკის აპარატი, პორტატული, მაღალი კლასის, მინიმუმ 3 გადამწოდით, სათანადო ურიკით, ინტეგრირებული აკუმულატორებით. ზოგადი კვლევები, ფერადი დოპლერით, კარდიოლოგია. აბდომინალური, ხაზოვანი და კარდიო გადამწოდებით</t>
  </si>
  <si>
    <t>ნეგატოსკოპი: 35*42</t>
  </si>
  <si>
    <t xml:space="preserve">ექოსკოპი მობილური, მაღალი კლასის მინიმუმ 4 გადამწოდით, ურიკით, ინტეგრირებული აკუმულატორებით. სხვადასხვა პროგრამული შესაძლებლობებით. </t>
  </si>
  <si>
    <t>რენტგენის აპარატი, მობილური: სრულიად ციფრული, ინტეგრირებული მაღალგარჩევადობის ეკრანით, რომელზეც მყისიერად  გამოვა პაციენტის გამოსახულება. დეტექტორი უსადენო 35*35 ან უფრო დიდი, გენერატორი არანაკლებ 15KW, ინტეგრირებული კვების წყაროთი , რომელიც უზრუნველყოფს მინიმუმ 30 პაციენტის გადაღებას მაქსიმალური სიმძლავრით. უნდა იყოს ადვილად გადაასადგილებელი კლინიკაში. LAN/WIFi მხარდაჭერა, 230ვ/50ჰზ.</t>
  </si>
  <si>
    <t>დასახელება, მოკლე მახასიათებლები</t>
  </si>
  <si>
    <t xml:space="preserve">ამომქაჩი მაღალი წნევის ქირურგიული არანაკლებ 50ლ/წთ , ორი ქილით,  არანაკლებ 2ლ </t>
  </si>
  <si>
    <t>საოპერაციო  ქირურგიული განათება შუქდიოდური ტექნოლოგის , ორ სატელიტიანი  150000/110000 ლუქსით. სინათლის ტემპერატურის სპექტრის და სიკაშკაშის  რეგულირების შესაძლებლობით. ნათების სხვადასხვა პროგრამული შესაძლებლობით. დაჩრდილვისგან დაცვის მაღალი შესაძლებლობით. კომპლექტქციაში უნდა მოყვეს დამატებიტი სტერილური სახელურები.</t>
  </si>
  <si>
    <t>ქირურგიული ისტრუმენტების ნაკრები (ზოგადი თორაკო-აბდომინალური, ნეორო, მიკროქირურგიული)</t>
  </si>
  <si>
    <t>ფლოუმეტრი, დამატენიანებელი ჭიქით: ფლოუმეტრი სამედიცინო ჟანგბადის DIN სტანდარტის ბუდით: მაღალი მედეგობის, მეტალის მონობლოკური, სკალიანი მზომით გამჭვირვალე მასალის (polyamide): 0-15ლ/წთ; რეგულატორით; სპეციალური სხვადასხვა დიამატრიანი ადაპტორი/გადამყვანი და ცალკე - სათანადო დამატენიანებელი ჭიქა 250მლ ან მეტი;</t>
  </si>
  <si>
    <t>შოკის სტრეტჩერი მოზრდილთა, სიმაღლ და თავის მხარე რეგულირებადი. პაციენტის მაქს.წონა 200კგ ან მეტი</t>
  </si>
  <si>
    <t>იმუნოლოგიური ანალიზატორი, ავტომატური (რეაქტივების სია ცალკეა)</t>
  </si>
  <si>
    <t>ბიოქიმიური ანალიზატორი, ავტომატური- წარმადობა 220 ტესტი/სთ ან მეტი (რეაქტივების სია ცალკეა)</t>
  </si>
  <si>
    <t>ჰემატოლოგიური ანალიზატორი: 5-დიფ, სტანადრტული და დამატებითი პარამეტრები, მათ შორის CRP და NLP; სათანადო რეაქტივებით საკმარისი არანაკლებ 300 ანალიზისათვის</t>
  </si>
  <si>
    <t>კოაგულომეტრი, ავტომატური</t>
  </si>
  <si>
    <t>შარდის ანალიზატორი, ავტომატური</t>
  </si>
  <si>
    <t>სამუშაო მაგიდა</t>
  </si>
  <si>
    <t>მაგიდა აპარატებისათვის</t>
  </si>
  <si>
    <t>კარადა</t>
  </si>
  <si>
    <t>თარო</t>
  </si>
  <si>
    <t>ცენტრიფუგა, 10-1500ბრ/წთ; ზოგადი</t>
  </si>
  <si>
    <t>ცენტრიფუგა, მცირე სინჯარებისათვის 2-20000ბრ/წთ</t>
  </si>
  <si>
    <t>პიპეტების ნაკრები (უნდა მოიცავდეს 5მკ-1000მკლ, სხვადასხვა ფარგლებით)</t>
  </si>
  <si>
    <t>დისპენსერი, რეგულირებადი დოზირებისათვის</t>
  </si>
  <si>
    <t>სასწორი ლაბორატორიული</t>
  </si>
  <si>
    <t>ტუმბო</t>
  </si>
  <si>
    <t>შტატივი</t>
  </si>
  <si>
    <t>ბრონქოსკოპი</t>
  </si>
  <si>
    <t>გასტროსკოპი</t>
  </si>
  <si>
    <t>დიალიზის აპარატი</t>
  </si>
  <si>
    <t>ხსნარის გამათბობელი სისტემა</t>
  </si>
  <si>
    <t>პაციენტის გამათბობელი ლეიბი-საბანი</t>
  </si>
  <si>
    <t xml:space="preserve">მრავალჯერადი სილიკონის კონტური თავსებადი სარქველით </t>
  </si>
  <si>
    <t>ventilator: reanimation model, works on compressed air and oxygen. With stand, universal (pediatric and adult) with invasive and non invaseve breathing regimes.</t>
  </si>
  <si>
    <t>ventilator: portable  (pediatric and adult) with opxygen tank  different breathing regimes.</t>
  </si>
  <si>
    <t xml:space="preserve">basic patient monitor system: (ECG, Resp, HR,  NIBP,Temp, SpO2,)  with touch screen. </t>
  </si>
  <si>
    <t xml:space="preserve">patient monitor ECG, Resp, HR,  NIBP,Temp, SpO2, IBP, NIBP, LAN/WiFI (invasive) </t>
  </si>
  <si>
    <t xml:space="preserve">patient monitor ECG, Resp, HR,  NIBP,Temp, SpO2, NIP , IBP, CO2 lAN/WIFI (high class model for pediatric and adult use) </t>
  </si>
  <si>
    <t>patient monitor for transportation ECG, Resp, HR,  NIBP,Temp, SpO2</t>
  </si>
  <si>
    <t xml:space="preserve">central monitoring station: connects at least 30 monitors </t>
  </si>
  <si>
    <t>ICU bed: four-section ICU medical bed (with electric control) for adults, remote control, control panel on the sides, with locking function. Automatic CPR, Trendelenburg - / +; Max Weight of the patient 220 kg., Divided into appropriate sections, with a mattress resistant to washing-chemical treatment.</t>
  </si>
  <si>
    <t>ICU bed, pediatric: four-section resuscitation medical bed (with electric control) pediatric. Divided into appropriate sections, with a mattress resistant to washing-chemical processing</t>
  </si>
  <si>
    <t xml:space="preserve">anti pressure sores mattress with compressor control </t>
  </si>
  <si>
    <t>Defibrillator biphasic: 360 Julian, adult and pediatric with multiple electrodes, cardio version, self-test and diagnostic functions</t>
  </si>
  <si>
    <t>negatoscope  35*43</t>
  </si>
  <si>
    <t>medical Instrument table (manipulation table), rack, wheels,  protective surface barrier from 3 sides.</t>
  </si>
  <si>
    <t>medical cart: shock table, with drawers</t>
  </si>
  <si>
    <t>Infusion Pump: Compatible with different manufacturer's syringes (10-50mm or larger) must be able to change operating parameters, with built-in batteries and a proper alarm system.</t>
  </si>
  <si>
    <t>syringe pump, volumetric: Drip chamber,  compatible with different manufacturer systems</t>
  </si>
  <si>
    <t xml:space="preserve">pressure infusion bag </t>
  </si>
  <si>
    <t xml:space="preserve">high pressure surgical suction pump not less then 50 liters per minute . Two cans not less then 2 L </t>
  </si>
  <si>
    <t>12 channel cardiograph machine with cart for a4 paper:  Cable suspension,for  clamping  multiple use  electrodes and  use of adhesive electrodes</t>
  </si>
  <si>
    <t>Cabinet for medicines and consumables</t>
  </si>
  <si>
    <t>High-risk medication Wardrobe with lock</t>
  </si>
  <si>
    <t>Safe (medium size, cabin. 30 * 50 * 40 cm)</t>
  </si>
  <si>
    <t>LED mobile lights</t>
  </si>
  <si>
    <t>Wheelchair, to move the patient within the building</t>
  </si>
  <si>
    <t>privacy screen with 3-4 wings</t>
  </si>
  <si>
    <t>Laryngoscope set, miller with 1,2,3,4 size  blades (high quality)</t>
  </si>
  <si>
    <t>Laryngoscope set, Macintosh, with1,2,3,4 size  blades (high quality)</t>
  </si>
  <si>
    <t>Laryngoscope set, pediatric   with blades size 0.1 and higher  (high quality)</t>
  </si>
  <si>
    <t>Ambu - Masks for adults</t>
  </si>
  <si>
    <t>Ambu - Masks pediatric</t>
  </si>
  <si>
    <t xml:space="preserve">Portable oxigen tank  5-10 liters, with reductor (with DIN standard  fowmeter) </t>
  </si>
  <si>
    <t>glucometer with  strips</t>
  </si>
  <si>
    <t>Stainless steel Shelves</t>
  </si>
  <si>
    <t>Gas and electrolyte analyzer, with appropriate reagents for at least 100 tests</t>
  </si>
  <si>
    <t>X-ray machine, mobile: fully digital, integrated with a high-resolution screen that will instantly display the patient's image. Wireless Detector  35 * 35 or larger, generator with not less than 15KW power, with integrated power supply that provides imaging  for at least 30 patients with maximum power. It should be easy to move eround  clinic. LAN / WIFi support, 230V / 50Hz.</t>
  </si>
  <si>
    <t>Ultrasound diagnostic device, portable, high class, with at least 3 transducers, with proper cart, integrated batteries. General tests Color Doppler display, Cardiology. With abdominal, linear, and cardio transduction</t>
  </si>
  <si>
    <t xml:space="preserve">bronchoscope </t>
  </si>
  <si>
    <t xml:space="preserve">gastroscope </t>
  </si>
  <si>
    <t>pump</t>
  </si>
  <si>
    <t xml:space="preserve">dialysis machine </t>
  </si>
  <si>
    <t>Solution heating system</t>
  </si>
  <si>
    <t>Portable pulse oximeter for adults</t>
  </si>
  <si>
    <t>Multiple use silicone contour with compatible valve</t>
  </si>
  <si>
    <t xml:space="preserve">pediatric shock stretcher </t>
  </si>
  <si>
    <t>stretcher for adults, with maximum patient weight 200 kg or higher</t>
  </si>
  <si>
    <t>negatoscope  35*42</t>
  </si>
  <si>
    <t>mobile Ultrasound machine   high-end,  at least 4 transmitters, with cart, integrated batteriesand  With different software capabilities.</t>
  </si>
  <si>
    <t>tool stand</t>
  </si>
  <si>
    <t>Video laryngoscope with different sized blades 2-2 pieces with multiple blades</t>
  </si>
  <si>
    <t xml:space="preserve">Video laryngoscope with different sized blades,  2-2 pieces with multiple blades </t>
  </si>
  <si>
    <t>An anesthetic machine designed for adults and pediatric patients. With two evaporators, an anesthetic gas module. The color screen to  display various breathing parameters as well as the concentration of oxygen and  the percentage of anesthetic supplied in the air. The respiratory pneumatic module  should be washable and  sterilized</t>
  </si>
  <si>
    <t>Flowmeter with Moisturizing Cup: Flumeter with Medical Oxygen Standard DIN Standard: High Resistance, Metal Monobloc, Scale Transparent Material (polyamide): 0-15 l / min; With regulator; Special different diaphragm adapter / transmitter and separate - appropriate moisturizing cup 250 ml or more;​</t>
  </si>
  <si>
    <t>Patient monitor, compatible with anesthetic apparatus. With at least a 15-inch screen. ECG, Resp, HR, NIBP, Temp, SpO2, NIPP, IBP, lAN / WIFI, OxyCRG (High Class Pediatric / Adult)</t>
  </si>
  <si>
    <t>Operational surgical lighting with LED technology, two satellites 150000/110000 lux. With the ability to adjust the light temperature range and brightness. With different software capabilities of the lights. With a high possibility of protection from shading. Additional sterile handles should be included in the kit.</t>
  </si>
  <si>
    <t>Operating Surgical Table. Electric or electric hydraulic. The patient's weight  less than 160 kg. With high quality washable mattress. Accessories: gynecological / urological legs, anesthetic stand,  infusion tripod.</t>
  </si>
  <si>
    <t>Surgical instruments set (general thoraco-abdominal, neuro, microsurgical)</t>
  </si>
  <si>
    <t xml:space="preserve">solution heating system </t>
  </si>
  <si>
    <t xml:space="preserve">patient heating system </t>
  </si>
  <si>
    <t>Computer tomography: at least 64 layers, with different applications, with a special program comatable  modern protocol for lung tests with subsequent appropriate updates in future. Gentry diameter not less than 72 cm, table load capacity,  not less than 220 kg; ; Set: digital printer for different sizes of tapes; Continuous power supply of appropriate capacity and characteristics, injector for 200 ml syringes, cart, remote control.</t>
  </si>
  <si>
    <t>Hematological analyzer: 5-dip, standard and additional parameters, including CRP and NLP; With adequate reagents sufficient for at least 300 analyzes</t>
  </si>
  <si>
    <t>Biochemical analyzer, automatic-performance 220 tests / h or more (list of reagents provided  separately)</t>
  </si>
  <si>
    <t>automatic Immunological analyzer,  (list of reagents provided  separately)</t>
  </si>
  <si>
    <t>Coagulometer, automatic</t>
  </si>
  <si>
    <t>Urine analyzer, automatic</t>
  </si>
  <si>
    <t>Centrifuge, 10-1500 rpm; general</t>
  </si>
  <si>
    <t>Centrifuge, for small samples 2-20000b / min</t>
  </si>
  <si>
    <t>Pipette set (should include 5 mcg - 1000 mcl, with different scales)</t>
  </si>
  <si>
    <t>Dispenser, for adjustable dosing</t>
  </si>
  <si>
    <t>Laboratory Scale</t>
  </si>
  <si>
    <t xml:space="preserve">work bench </t>
  </si>
  <si>
    <t xml:space="preserve"> </t>
  </si>
  <si>
    <t xml:space="preserve">work bench  for equipment </t>
  </si>
  <si>
    <t xml:space="preserve">cabinet </t>
  </si>
  <si>
    <t xml:space="preserve">shelf </t>
  </si>
  <si>
    <t xml:space="preserve">რაოდენობა /ammount </t>
  </si>
  <si>
    <t xml:space="preserve">კორექტირება/correction </t>
  </si>
  <si>
    <t xml:space="preserve">Soap dispenser </t>
  </si>
  <si>
    <t>Infusomat, volumetric: Drip compatible with different manufacturer's systems ინფუზომატი, ვოლუმეტრული: წვეთოვანი  სხვადასხვა მწარმოებლის სისტემებთან თავსებადი</t>
  </si>
  <si>
    <t xml:space="preserve">High-pressure surgical resection not less than 50 l / min, with two jars, not less than 2 l ამომქაჩი მაღალი წნევის ქირურგიული არანაკლებ 50₾ლ/წთ , ორი ქილით,  არანაკლებ 2ლ </t>
  </si>
  <si>
    <t>Laryngoscope set, Miller, 1,2,3,4 size with blades (high quality)</t>
  </si>
  <si>
    <t>Laryngoscope set, Macintosh, 1,2,3,4 size with blades (high quality)</t>
  </si>
  <si>
    <t>Tripod</t>
  </si>
  <si>
    <t>Flowmeter with Moisturizing Cup: Flumeter with Medical Oxygen Standard DIN Standard: High Resistance, Metal Monobloc, Scale Transparent Material (polyamide): 0-15 l / min; With regulator; Special different diaphragm adapter / transmitter and separate - appropriate moisturizing cup 250 ml or more;
ფლოუმეტრი, დამატენიანებელი ჭიქით: ფლოუმეტრი სამედიცინო ჟანგბადის DIN სტანდარტის ბუდით: მაღალი მედეგობის, მეტალის მონობლოკური, სკალიანი მზომით გამჭვირვალე მასალის (polyamide): 0-15ლ/წთ; რეგულატორით; სპეციალური სხვადასხვა დიამატრიანი ადაპტორი/გადამყვანი და ცალკე - სათანადო დამატენიანებელი ჭიქა 250მლ ან მეტი;</t>
  </si>
  <si>
    <t>Glucometer with strips (100)</t>
  </si>
  <si>
    <t>Patient monitor, basic:  (ECG, Resp, HR,  NIBP,Temp, SpO2, ), sensory,with easy to clean screen</t>
  </si>
  <si>
    <t>Cardiograph with a 3-channel color liquid crystal display, the display should have 12 outputs. With different software capabilities. With the ability to process a cardiogram. With multiple chest and limb electrodes. (Can be sterilized and disinfected), with proper cart, with multiple electrodes</t>
  </si>
  <si>
    <t>Shock table (cart)</t>
  </si>
  <si>
    <t xml:space="preserve">Defibrillator Biphasic 360 Joules, Adult and Pediatric Multiple Electrodes, Cardio Version, Self-Test Diagnosis. </t>
  </si>
  <si>
    <t>Table for patient feeding, table-top, mobile</t>
  </si>
  <si>
    <t>patient's bedside table</t>
  </si>
  <si>
    <t>Ward bed, mechanical, with adjustable head</t>
  </si>
  <si>
    <t xml:space="preserve">Correction </t>
  </si>
  <si>
    <t>Quantity</t>
  </si>
  <si>
    <t xml:space="preserve">Item, short description </t>
  </si>
  <si>
    <t>Working table - lockable, for packing irons and rolls with proper stand-up, approximate length-width: 150 * 100 cm</t>
  </si>
  <si>
    <t>Washing sink (deep chan) with warm, cold, clean water and compressed air supply</t>
  </si>
  <si>
    <t>Sterile item cart, with a closing door, locking  wheels, to keep at least 4 big sterilization containers</t>
  </si>
  <si>
    <t>Table, stainless metal: app. size 70 * 70 * 150 cm, proper,  easy to wash, adjustable in height with a soft-seat, round chair</t>
  </si>
  <si>
    <t>Ultrasonic washer, capacity 20 l or more</t>
  </si>
  <si>
    <t>Washing utensils (durable plastic container 4 different sizes up to 5-40 liters, set</t>
  </si>
  <si>
    <t>Stainless steel shelf:  app. 40 * 100 * 200 cm</t>
  </si>
  <si>
    <t>Sterile packing irons: High quality, designed for high hospital load. With the possibility of temperature regulation. The minimum width of the package is min 45 cm. (Should be able to pack Packages for plasma sterilizers)</t>
  </si>
  <si>
    <t>Plasmic sterilizer: at least 100 liters, with liquid crystal color screen. Different modes of sterilization.</t>
  </si>
  <si>
    <t xml:space="preserve">2-door horizontal Steam sterilizer: mint 300 l. With different sterilization modes. With built-in printer. crystal color screen, with proper cart for loading / unloading materials  </t>
  </si>
  <si>
    <t>Correction</t>
  </si>
  <si>
    <t>Item, short decription</t>
  </si>
  <si>
    <t>Powerful laptop with ssd hard drive</t>
  </si>
  <si>
    <t xml:space="preserve">UTP cable tester </t>
  </si>
  <si>
    <t>Jakemaker</t>
  </si>
  <si>
    <t>external hard drive 1tb</t>
  </si>
  <si>
    <t>external hard drive 3tb</t>
  </si>
  <si>
    <t>cable 305 m</t>
  </si>
  <si>
    <t>jacks</t>
  </si>
  <si>
    <t>8-port simple switch</t>
  </si>
  <si>
    <t>48-port "smart" steering switch</t>
  </si>
  <si>
    <t>Router</t>
  </si>
  <si>
    <t>Server</t>
  </si>
  <si>
    <t>Printer/scanner</t>
  </si>
  <si>
    <t>PC</t>
  </si>
  <si>
    <t>correction</t>
  </si>
  <si>
    <t>Item,  specs</t>
  </si>
  <si>
    <t>Amount Needed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</si>
</sst>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font>
      <sz val="11"/>
      <color theme="1"/>
      <name val="Calibri"/>
      <charset val="134"/>
      <scheme val="minor"/>
    </font>
    <font>
      <sz val="11"/>
      <color theme="1"/>
      <name val="Calibri"/>
      <family val="2"/>
      <scheme val="minor"/>
    </font>
    <font>
      <b/>
      <sz val="11"/>
      <name val="Calibri"/>
      <charset val="134"/>
      <scheme val="minor"/>
    </font>
    <font>
      <sz val="11"/>
      <name val="Calibri"/>
      <charset val="134"/>
      <scheme val="minor"/>
    </font>
    <font>
      <sz val="12"/>
      <name val="Calibri"/>
      <charset val="134"/>
      <scheme val="minor"/>
    </font>
    <font>
      <sz val="12"/>
      <name val="Sylfaen"/>
      <charset val="134"/>
    </font>
    <font>
      <sz val="11"/>
      <name val="Sylfaen"/>
      <charset val="134"/>
    </font>
    <font>
      <sz val="12"/>
      <color theme="1"/>
      <name val="Sylfaen"/>
      <charset val="134"/>
    </font>
    <font>
      <sz val="11"/>
      <color theme="1"/>
      <name val="Calibri"/>
      <charset val="134"/>
      <scheme val="minor"/>
    </font>
    <font>
      <b/>
      <sz val="12"/>
      <name val="Sylfaen"/>
      <family val="1"/>
    </font>
    <font>
      <sz val="12"/>
      <name val="Sylfaen"/>
      <family val="1"/>
    </font>
    <font>
      <sz val="12"/>
      <color theme="1"/>
      <name val="Sylfaen"/>
      <family val="1"/>
    </font>
    <font>
      <b/>
      <sz val="11"/>
      <name val="Sylfaen"/>
      <family val="1"/>
    </font>
    <font>
      <sz val="11"/>
      <color theme="1"/>
      <name val="Sylfaen"/>
      <family val="1"/>
    </font>
    <font>
      <sz val="11"/>
      <name val="Sylfaen"/>
      <family val="1"/>
    </font>
    <font>
      <sz val="10"/>
      <color theme="1"/>
      <name val="Times New Roman"/>
      <family val="1"/>
      <charset val="204"/>
    </font>
    <font>
      <sz val="11"/>
      <color theme="1"/>
      <name val="Calibri"/>
      <family val="2"/>
      <scheme val="minor"/>
    </font>
    <font>
      <sz val="11"/>
      <color rgb="FF333333"/>
      <name val="Arial"/>
      <family val="2"/>
    </font>
    <font>
      <b/>
      <sz val="11"/>
      <name val="Arial"/>
      <family val="2"/>
    </font>
    <font>
      <sz val="12"/>
      <name val="Arial"/>
      <family val="2"/>
    </font>
    <font>
      <sz val="11"/>
      <name val="Arial"/>
      <family val="2"/>
    </font>
    <font>
      <sz val="12"/>
      <color theme="1"/>
      <name val="Arial"/>
      <family val="2"/>
    </font>
    <font>
      <sz val="11"/>
      <color theme="1"/>
      <name val="Arial"/>
      <family val="2"/>
    </font>
    <font>
      <sz val="10"/>
      <color theme="1"/>
      <name val="Arial"/>
      <family val="2"/>
    </font>
    <font>
      <b/>
      <sz val="10"/>
      <name val="Arial"/>
      <family val="2"/>
    </font>
    <font>
      <sz val="10"/>
      <name val="Arial"/>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3">
    <xf numFmtId="0" fontId="0" fillId="0" borderId="0"/>
    <xf numFmtId="0" fontId="16" fillId="0" borderId="0"/>
    <xf numFmtId="0" fontId="1" fillId="0" borderId="0"/>
  </cellStyleXfs>
  <cellXfs count="71">
    <xf numFmtId="0" fontId="0" fillId="0" borderId="0" xfId="0"/>
    <xf numFmtId="0" fontId="2" fillId="2" borderId="0" xfId="0" applyFont="1" applyFill="1" applyAlignment="1">
      <alignment wrapText="1"/>
    </xf>
    <xf numFmtId="0" fontId="3" fillId="2" borderId="0" xfId="0" applyFont="1" applyFill="1" applyAlignment="1">
      <alignment wrapText="1"/>
    </xf>
    <xf numFmtId="0" fontId="3" fillId="2" borderId="0" xfId="0" applyFont="1" applyFill="1" applyAlignment="1">
      <alignment horizontal="center" wrapText="1"/>
    </xf>
    <xf numFmtId="0" fontId="4" fillId="2" borderId="0" xfId="0" applyFont="1" applyFill="1" applyAlignment="1">
      <alignment horizontal="left" vertical="center" wrapText="1"/>
    </xf>
    <xf numFmtId="0" fontId="3" fillId="2" borderId="0" xfId="0" applyFont="1" applyFill="1" applyAlignment="1">
      <alignment horizontal="center"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7" fillId="2" borderId="1" xfId="0" applyFont="1" applyFill="1" applyBorder="1" applyAlignment="1">
      <alignment vertical="center" wrapText="1"/>
    </xf>
    <xf numFmtId="0" fontId="8"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vertical="center" wrapText="1"/>
    </xf>
    <xf numFmtId="0" fontId="11" fillId="2" borderId="1" xfId="0" applyFont="1" applyFill="1" applyBorder="1" applyAlignment="1">
      <alignment vertical="center" wrapText="1"/>
    </xf>
    <xf numFmtId="0" fontId="10" fillId="2" borderId="2" xfId="0" applyFont="1" applyFill="1" applyBorder="1" applyAlignment="1">
      <alignment vertical="center" wrapText="1"/>
    </xf>
    <xf numFmtId="0" fontId="10" fillId="2" borderId="0" xfId="0" applyFont="1" applyFill="1" applyAlignment="1">
      <alignment horizontal="left" vertical="center" wrapText="1"/>
    </xf>
    <xf numFmtId="0" fontId="12"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5" fillId="0" borderId="1" xfId="0" applyFont="1" applyFill="1" applyBorder="1" applyAlignment="1">
      <alignment vertical="top" wrapText="1"/>
    </xf>
    <xf numFmtId="0" fontId="12" fillId="2" borderId="0" xfId="0" applyFont="1" applyFill="1" applyAlignment="1">
      <alignment wrapText="1"/>
    </xf>
    <xf numFmtId="0" fontId="14" fillId="2" borderId="0" xfId="0" applyFont="1" applyFill="1" applyAlignment="1">
      <alignment wrapText="1"/>
    </xf>
    <xf numFmtId="0" fontId="14" fillId="2" borderId="0" xfId="0" applyFont="1" applyFill="1" applyAlignment="1">
      <alignment horizontal="center" wrapText="1"/>
    </xf>
    <xf numFmtId="0" fontId="3" fillId="2" borderId="1" xfId="0" applyFont="1" applyFill="1" applyBorder="1" applyAlignment="1">
      <alignment horizontal="center" wrapText="1"/>
    </xf>
    <xf numFmtId="0" fontId="4" fillId="2" borderId="1" xfId="0" applyFont="1" applyFill="1" applyBorder="1" applyAlignment="1">
      <alignment horizontal="left" vertical="center" wrapText="1"/>
    </xf>
    <xf numFmtId="0" fontId="2" fillId="2" borderId="1" xfId="0" applyFont="1" applyFill="1" applyBorder="1" applyAlignment="1">
      <alignment wrapText="1"/>
    </xf>
    <xf numFmtId="0" fontId="3" fillId="2" borderId="1" xfId="0" applyFont="1" applyFill="1" applyBorder="1" applyAlignment="1">
      <alignment wrapText="1"/>
    </xf>
    <xf numFmtId="0" fontId="17" fillId="0" borderId="1" xfId="0" applyFont="1" applyBorder="1"/>
    <xf numFmtId="0" fontId="13" fillId="0" borderId="0" xfId="0" applyFont="1" applyAlignment="1">
      <alignment wrapText="1"/>
    </xf>
    <xf numFmtId="0" fontId="18" fillId="2" borderId="1" xfId="0" applyFont="1" applyFill="1" applyBorder="1" applyAlignment="1">
      <alignment horizontal="center" vertical="center" wrapText="1"/>
    </xf>
    <xf numFmtId="0" fontId="18" fillId="2" borderId="0" xfId="0" applyFont="1" applyFill="1" applyAlignment="1">
      <alignment wrapText="1"/>
    </xf>
    <xf numFmtId="0" fontId="19" fillId="2" borderId="1" xfId="0" applyFont="1" applyFill="1" applyBorder="1" applyAlignment="1">
      <alignment horizontal="left" vertical="center" wrapText="1"/>
    </xf>
    <xf numFmtId="0" fontId="20" fillId="2" borderId="1" xfId="0" applyFont="1" applyFill="1" applyBorder="1" applyAlignment="1">
      <alignment horizontal="center" vertical="center" wrapText="1"/>
    </xf>
    <xf numFmtId="0" fontId="18" fillId="2" borderId="1" xfId="0" applyFont="1" applyFill="1" applyBorder="1" applyAlignment="1">
      <alignment wrapText="1"/>
    </xf>
    <xf numFmtId="0" fontId="19" fillId="2" borderId="1" xfId="0" applyFont="1" applyFill="1" applyBorder="1" applyAlignment="1">
      <alignment vertical="center" wrapText="1"/>
    </xf>
    <xf numFmtId="0" fontId="21" fillId="2" borderId="1" xfId="0" applyFont="1" applyFill="1" applyBorder="1" applyAlignment="1">
      <alignment vertical="center" wrapText="1"/>
    </xf>
    <xf numFmtId="0" fontId="22" fillId="2" borderId="1" xfId="0" applyFont="1" applyFill="1" applyBorder="1" applyAlignment="1">
      <alignment horizontal="center" vertical="center" wrapText="1"/>
    </xf>
    <xf numFmtId="0" fontId="19" fillId="2" borderId="2" xfId="0" applyFont="1" applyFill="1" applyBorder="1" applyAlignment="1">
      <alignment vertical="center" wrapText="1"/>
    </xf>
    <xf numFmtId="0" fontId="20" fillId="2" borderId="2" xfId="0" applyFont="1" applyFill="1" applyBorder="1" applyAlignment="1">
      <alignment horizontal="center" vertical="center" wrapText="1"/>
    </xf>
    <xf numFmtId="0" fontId="23" fillId="0" borderId="1" xfId="0" applyFont="1" applyFill="1" applyBorder="1" applyAlignment="1">
      <alignment vertical="top" wrapText="1"/>
    </xf>
    <xf numFmtId="0" fontId="23" fillId="0" borderId="1" xfId="0" applyFont="1" applyBorder="1" applyAlignment="1">
      <alignment horizontal="center" wrapText="1"/>
    </xf>
    <xf numFmtId="0" fontId="19" fillId="2" borderId="0" xfId="0" applyFont="1" applyFill="1" applyAlignment="1">
      <alignment horizontal="left" vertical="center" wrapText="1"/>
    </xf>
    <xf numFmtId="0" fontId="20" fillId="2" borderId="0" xfId="0" applyFont="1" applyFill="1" applyAlignment="1">
      <alignment horizontal="center" vertical="center" wrapText="1"/>
    </xf>
    <xf numFmtId="0" fontId="19" fillId="2" borderId="1" xfId="0" applyFont="1" applyFill="1" applyBorder="1" applyAlignment="1">
      <alignment horizontal="center" vertical="center" wrapText="1"/>
    </xf>
    <xf numFmtId="0" fontId="20" fillId="2" borderId="0" xfId="0" applyFont="1" applyFill="1" applyAlignment="1">
      <alignment wrapText="1"/>
    </xf>
    <xf numFmtId="0" fontId="20" fillId="2" borderId="1" xfId="0" applyFont="1" applyFill="1" applyBorder="1" applyAlignment="1">
      <alignment wrapText="1"/>
    </xf>
    <xf numFmtId="0" fontId="22" fillId="0" borderId="1" xfId="0" applyFont="1" applyBorder="1" applyAlignment="1">
      <alignment wrapText="1"/>
    </xf>
    <xf numFmtId="0" fontId="22" fillId="0" borderId="0" xfId="0" applyFont="1" applyAlignment="1">
      <alignment wrapText="1"/>
    </xf>
    <xf numFmtId="0" fontId="20" fillId="2" borderId="1" xfId="0" applyFont="1" applyFill="1" applyBorder="1" applyAlignment="1">
      <alignment horizontal="left" vertical="center" wrapText="1"/>
    </xf>
    <xf numFmtId="0" fontId="20" fillId="2" borderId="1" xfId="0" applyFont="1" applyFill="1" applyBorder="1" applyAlignment="1">
      <alignment vertical="center" wrapText="1"/>
    </xf>
    <xf numFmtId="0" fontId="24" fillId="2" borderId="1" xfId="0" applyFont="1" applyFill="1" applyBorder="1" applyAlignment="1">
      <alignment horizontal="center" vertical="center" wrapText="1"/>
    </xf>
    <xf numFmtId="0" fontId="25" fillId="2" borderId="1" xfId="0" applyFont="1" applyFill="1" applyBorder="1" applyAlignment="1">
      <alignment horizontal="left" vertical="center" wrapText="1"/>
    </xf>
    <xf numFmtId="0" fontId="25" fillId="2" borderId="1" xfId="0" applyFont="1" applyFill="1" applyBorder="1" applyAlignment="1">
      <alignment vertical="center" wrapText="1"/>
    </xf>
    <xf numFmtId="0" fontId="25" fillId="3" borderId="1" xfId="0" applyFont="1" applyFill="1" applyBorder="1" applyAlignment="1">
      <alignment horizontal="left" vertical="center" wrapText="1"/>
    </xf>
    <xf numFmtId="0" fontId="25" fillId="3" borderId="1" xfId="0" applyFont="1" applyFill="1" applyBorder="1" applyAlignment="1">
      <alignment vertical="center" wrapText="1"/>
    </xf>
    <xf numFmtId="0" fontId="25" fillId="2" borderId="0" xfId="0" applyFont="1" applyFill="1" applyAlignment="1">
      <alignment horizontal="left" vertical="center" wrapText="1"/>
    </xf>
    <xf numFmtId="0" fontId="25" fillId="2" borderId="1" xfId="0" applyFont="1" applyFill="1" applyBorder="1" applyAlignment="1">
      <alignment horizontal="center" vertical="center" wrapText="1"/>
    </xf>
    <xf numFmtId="0" fontId="24" fillId="2" borderId="1" xfId="0" applyFont="1" applyFill="1" applyBorder="1" applyAlignment="1">
      <alignment wrapText="1"/>
    </xf>
    <xf numFmtId="0" fontId="25" fillId="0" borderId="1" xfId="0" applyFont="1" applyFill="1" applyBorder="1" applyAlignment="1">
      <alignment vertical="center" wrapText="1"/>
    </xf>
    <xf numFmtId="0" fontId="25" fillId="2" borderId="1" xfId="0" applyFont="1" applyFill="1" applyBorder="1" applyAlignment="1">
      <alignment wrapText="1"/>
    </xf>
    <xf numFmtId="0" fontId="25" fillId="2" borderId="0" xfId="0" applyFont="1" applyFill="1" applyAlignment="1">
      <alignment horizontal="center" vertical="center" wrapText="1"/>
    </xf>
    <xf numFmtId="0" fontId="25" fillId="2" borderId="0" xfId="0" applyFont="1" applyFill="1" applyAlignment="1">
      <alignment wrapText="1"/>
    </xf>
    <xf numFmtId="0" fontId="22" fillId="0" borderId="1" xfId="0" applyFont="1" applyBorder="1"/>
    <xf numFmtId="0" fontId="20" fillId="2" borderId="1" xfId="0" applyFont="1" applyFill="1" applyBorder="1" applyAlignment="1">
      <alignment horizontal="right" vertical="center" wrapText="1"/>
    </xf>
    <xf numFmtId="0" fontId="22" fillId="2" borderId="1" xfId="0" applyFont="1" applyFill="1" applyBorder="1" applyAlignment="1">
      <alignment horizontal="right" vertical="center" wrapText="1"/>
    </xf>
    <xf numFmtId="0" fontId="22" fillId="0" borderId="0" xfId="0" applyFont="1"/>
    <xf numFmtId="0" fontId="22" fillId="2" borderId="1" xfId="0" applyFont="1" applyFill="1" applyBorder="1" applyAlignment="1">
      <alignment vertical="center" wrapText="1"/>
    </xf>
  </cellXfs>
  <cellStyles count="3">
    <cellStyle name="Normal" xfId="0" builtinId="0"/>
    <cellStyle name="Normal 2" xfId="1"/>
    <cellStyle name="Normal 2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6"/>
  <sheetViews>
    <sheetView topLeftCell="B1" zoomScale="80" zoomScaleNormal="80" workbookViewId="0">
      <pane ySplit="1" topLeftCell="A34" activePane="bottomLeft" state="frozen"/>
      <selection pane="bottomLeft" activeCell="D1" sqref="D1"/>
    </sheetView>
  </sheetViews>
  <sheetFormatPr defaultColWidth="61.5703125" defaultRowHeight="15"/>
  <cols>
    <col min="1" max="1" width="6.140625" style="3" customWidth="1"/>
    <col min="2" max="2" width="98.140625" style="45" customWidth="1"/>
    <col min="3" max="3" width="20.140625" style="46" customWidth="1"/>
    <col min="4" max="4" width="16.85546875" style="46" customWidth="1"/>
    <col min="5" max="5" width="61.5703125" style="48"/>
    <col min="6" max="16384" width="61.5703125" style="2"/>
  </cols>
  <sheetData>
    <row r="1" spans="1:5" s="1" customFormat="1">
      <c r="A1" s="6" t="s">
        <v>0</v>
      </c>
      <c r="B1" s="47" t="s">
        <v>54</v>
      </c>
      <c r="C1" s="36" t="s">
        <v>1</v>
      </c>
      <c r="D1" s="36" t="s">
        <v>203</v>
      </c>
      <c r="E1" s="48"/>
    </row>
    <row r="2" spans="1:5" s="1" customFormat="1" ht="65.099999999999994" customHeight="1">
      <c r="A2" s="7">
        <v>1</v>
      </c>
      <c r="B2" s="35" t="s">
        <v>19</v>
      </c>
      <c r="C2" s="36">
        <v>50</v>
      </c>
      <c r="D2" s="36">
        <v>0</v>
      </c>
      <c r="E2" s="49" t="s">
        <v>82</v>
      </c>
    </row>
    <row r="3" spans="1:5" s="1" customFormat="1" ht="38.1" customHeight="1">
      <c r="A3" s="7">
        <v>2</v>
      </c>
      <c r="B3" s="35" t="s">
        <v>20</v>
      </c>
      <c r="C3" s="36">
        <v>10</v>
      </c>
      <c r="D3" s="36">
        <v>1</v>
      </c>
      <c r="E3" s="49" t="s">
        <v>83</v>
      </c>
    </row>
    <row r="4" spans="1:5" s="1" customFormat="1" ht="41.25" customHeight="1">
      <c r="A4" s="7">
        <v>3</v>
      </c>
      <c r="B4" s="38" t="s">
        <v>24</v>
      </c>
      <c r="C4" s="36">
        <v>30</v>
      </c>
      <c r="D4" s="36">
        <v>8</v>
      </c>
      <c r="E4" s="49" t="s">
        <v>84</v>
      </c>
    </row>
    <row r="5" spans="1:5" s="1" customFormat="1" ht="36" customHeight="1">
      <c r="A5" s="7">
        <v>4</v>
      </c>
      <c r="B5" s="38" t="s">
        <v>21</v>
      </c>
      <c r="C5" s="36">
        <v>20</v>
      </c>
      <c r="D5" s="36">
        <v>3</v>
      </c>
      <c r="E5" s="49" t="s">
        <v>85</v>
      </c>
    </row>
    <row r="6" spans="1:5" ht="38.25" customHeight="1">
      <c r="A6" s="7">
        <v>5</v>
      </c>
      <c r="B6" s="38" t="s">
        <v>23</v>
      </c>
      <c r="C6" s="36">
        <v>6</v>
      </c>
      <c r="D6" s="36">
        <v>1</v>
      </c>
      <c r="E6" s="49" t="s">
        <v>86</v>
      </c>
    </row>
    <row r="7" spans="1:5" ht="30" customHeight="1">
      <c r="A7" s="7">
        <v>5</v>
      </c>
      <c r="B7" s="38" t="s">
        <v>22</v>
      </c>
      <c r="C7" s="36">
        <v>3</v>
      </c>
      <c r="D7" s="36">
        <v>0</v>
      </c>
      <c r="E7" s="49" t="s">
        <v>87</v>
      </c>
    </row>
    <row r="8" spans="1:5" ht="27.75" customHeight="1">
      <c r="A8" s="7">
        <v>6</v>
      </c>
      <c r="B8" s="38" t="s">
        <v>25</v>
      </c>
      <c r="C8" s="36">
        <v>3</v>
      </c>
      <c r="D8" s="36">
        <v>1</v>
      </c>
      <c r="E8" s="49" t="s">
        <v>88</v>
      </c>
    </row>
    <row r="9" spans="1:5" ht="104.25" customHeight="1">
      <c r="A9" s="7">
        <v>7</v>
      </c>
      <c r="B9" s="39" t="s">
        <v>27</v>
      </c>
      <c r="C9" s="40">
        <v>50</v>
      </c>
      <c r="D9" s="36">
        <v>10</v>
      </c>
      <c r="E9" s="49" t="s">
        <v>89</v>
      </c>
    </row>
    <row r="10" spans="1:5" ht="49.5" customHeight="1">
      <c r="A10" s="7">
        <v>8</v>
      </c>
      <c r="B10" s="39" t="s">
        <v>26</v>
      </c>
      <c r="C10" s="40">
        <v>6</v>
      </c>
      <c r="D10" s="36">
        <v>2</v>
      </c>
      <c r="E10" s="49" t="s">
        <v>90</v>
      </c>
    </row>
    <row r="11" spans="1:5" ht="23.1" customHeight="1">
      <c r="A11" s="7">
        <v>9</v>
      </c>
      <c r="B11" s="38" t="s">
        <v>28</v>
      </c>
      <c r="C11" s="36">
        <v>15</v>
      </c>
      <c r="D11" s="36">
        <v>10</v>
      </c>
      <c r="E11" s="49" t="s">
        <v>91</v>
      </c>
    </row>
    <row r="12" spans="1:5" ht="43.5">
      <c r="A12" s="7">
        <v>10</v>
      </c>
      <c r="B12" s="38" t="s">
        <v>29</v>
      </c>
      <c r="C12" s="36">
        <v>3</v>
      </c>
      <c r="D12" s="36">
        <v>1</v>
      </c>
      <c r="E12" s="49" t="s">
        <v>92</v>
      </c>
    </row>
    <row r="13" spans="1:5" ht="27.95" customHeight="1">
      <c r="A13" s="7">
        <v>11</v>
      </c>
      <c r="B13" s="35" t="s">
        <v>30</v>
      </c>
      <c r="C13" s="36">
        <v>3</v>
      </c>
      <c r="D13" s="36">
        <v>1</v>
      </c>
      <c r="E13" s="49" t="s">
        <v>93</v>
      </c>
    </row>
    <row r="14" spans="1:5" ht="30">
      <c r="A14" s="7">
        <v>12</v>
      </c>
      <c r="B14" s="35" t="s">
        <v>31</v>
      </c>
      <c r="C14" s="36">
        <v>10</v>
      </c>
      <c r="D14" s="36">
        <v>2</v>
      </c>
      <c r="E14" s="49" t="s">
        <v>94</v>
      </c>
    </row>
    <row r="15" spans="1:5" ht="18.75" customHeight="1">
      <c r="A15" s="7">
        <v>13</v>
      </c>
      <c r="B15" s="35" t="s">
        <v>32</v>
      </c>
      <c r="C15" s="36">
        <v>10</v>
      </c>
      <c r="D15" s="36">
        <v>1</v>
      </c>
      <c r="E15" s="49" t="s">
        <v>95</v>
      </c>
    </row>
    <row r="16" spans="1:5" ht="57.75">
      <c r="A16" s="7">
        <v>14</v>
      </c>
      <c r="B16" s="35" t="s">
        <v>33</v>
      </c>
      <c r="C16" s="36">
        <v>120</v>
      </c>
      <c r="D16" s="36">
        <v>30</v>
      </c>
      <c r="E16" s="49" t="s">
        <v>96</v>
      </c>
    </row>
    <row r="17" spans="1:5" ht="30">
      <c r="A17" s="7">
        <v>15</v>
      </c>
      <c r="B17" s="38" t="s">
        <v>34</v>
      </c>
      <c r="C17" s="36">
        <v>20</v>
      </c>
      <c r="D17" s="36">
        <v>10</v>
      </c>
      <c r="E17" s="49" t="s">
        <v>97</v>
      </c>
    </row>
    <row r="18" spans="1:5">
      <c r="A18" s="7">
        <v>16</v>
      </c>
      <c r="B18" s="38" t="s">
        <v>35</v>
      </c>
      <c r="C18" s="36">
        <v>50</v>
      </c>
      <c r="D18" s="36">
        <v>10</v>
      </c>
      <c r="E18" s="49" t="s">
        <v>98</v>
      </c>
    </row>
    <row r="19" spans="1:5" ht="30">
      <c r="A19" s="7">
        <v>17</v>
      </c>
      <c r="B19" s="38" t="s">
        <v>36</v>
      </c>
      <c r="C19" s="36">
        <v>5</v>
      </c>
      <c r="D19" s="36">
        <v>5</v>
      </c>
      <c r="E19" s="49" t="s">
        <v>99</v>
      </c>
    </row>
    <row r="20" spans="1:5" ht="45">
      <c r="A20" s="7">
        <v>18</v>
      </c>
      <c r="B20" s="35" t="s">
        <v>37</v>
      </c>
      <c r="C20" s="36">
        <v>3</v>
      </c>
      <c r="D20" s="36">
        <v>1</v>
      </c>
      <c r="E20" s="49" t="s">
        <v>100</v>
      </c>
    </row>
    <row r="21" spans="1:5">
      <c r="A21" s="7">
        <v>19</v>
      </c>
      <c r="B21" s="38" t="s">
        <v>6</v>
      </c>
      <c r="C21" s="36">
        <v>10</v>
      </c>
      <c r="D21" s="36">
        <v>3</v>
      </c>
      <c r="E21" s="49" t="s">
        <v>101</v>
      </c>
    </row>
    <row r="22" spans="1:5">
      <c r="A22" s="7">
        <v>20</v>
      </c>
      <c r="B22" s="38" t="s">
        <v>7</v>
      </c>
      <c r="C22" s="36">
        <v>2</v>
      </c>
      <c r="D22" s="36">
        <v>1</v>
      </c>
      <c r="E22" s="49" t="s">
        <v>102</v>
      </c>
    </row>
    <row r="23" spans="1:5">
      <c r="A23" s="7">
        <v>21</v>
      </c>
      <c r="B23" s="38" t="s">
        <v>38</v>
      </c>
      <c r="C23" s="36">
        <v>1</v>
      </c>
      <c r="D23" s="36">
        <v>1</v>
      </c>
      <c r="E23" s="49" t="s">
        <v>103</v>
      </c>
    </row>
    <row r="24" spans="1:5">
      <c r="A24" s="7">
        <v>22</v>
      </c>
      <c r="B24" s="38" t="s">
        <v>8</v>
      </c>
      <c r="C24" s="36">
        <v>1</v>
      </c>
      <c r="D24" s="36">
        <v>1</v>
      </c>
      <c r="E24" s="49" t="s">
        <v>104</v>
      </c>
    </row>
    <row r="25" spans="1:5">
      <c r="A25" s="7">
        <v>23</v>
      </c>
      <c r="B25" s="38" t="s">
        <v>39</v>
      </c>
      <c r="C25" s="36">
        <v>2</v>
      </c>
      <c r="D25" s="36">
        <v>1</v>
      </c>
      <c r="E25" s="49" t="s">
        <v>105</v>
      </c>
    </row>
    <row r="26" spans="1:5">
      <c r="A26" s="7">
        <v>24</v>
      </c>
      <c r="B26" s="38" t="s">
        <v>40</v>
      </c>
      <c r="C26" s="36">
        <v>70</v>
      </c>
      <c r="D26" s="36">
        <v>15</v>
      </c>
      <c r="E26" s="49" t="s">
        <v>106</v>
      </c>
    </row>
    <row r="27" spans="1:5" ht="30">
      <c r="A27" s="7">
        <v>25</v>
      </c>
      <c r="B27" s="38" t="s">
        <v>41</v>
      </c>
      <c r="C27" s="36">
        <v>2</v>
      </c>
      <c r="D27" s="36">
        <v>1</v>
      </c>
      <c r="E27" s="49" t="s">
        <v>130</v>
      </c>
    </row>
    <row r="28" spans="1:5" ht="29.25">
      <c r="A28" s="7">
        <v>26</v>
      </c>
      <c r="B28" s="38" t="s">
        <v>9</v>
      </c>
      <c r="C28" s="36">
        <v>6</v>
      </c>
      <c r="D28" s="36">
        <v>2</v>
      </c>
      <c r="E28" s="49" t="s">
        <v>108</v>
      </c>
    </row>
    <row r="29" spans="1:5">
      <c r="A29" s="7">
        <v>27</v>
      </c>
      <c r="B29" s="38" t="s">
        <v>10</v>
      </c>
      <c r="C29" s="36">
        <v>3</v>
      </c>
      <c r="D29" s="36">
        <v>1</v>
      </c>
      <c r="E29" s="49" t="s">
        <v>107</v>
      </c>
    </row>
    <row r="30" spans="1:5" ht="30">
      <c r="A30" s="7">
        <v>28</v>
      </c>
      <c r="B30" s="38" t="s">
        <v>42</v>
      </c>
      <c r="C30" s="36">
        <v>3</v>
      </c>
      <c r="D30" s="36">
        <v>1</v>
      </c>
      <c r="E30" s="49" t="s">
        <v>109</v>
      </c>
    </row>
    <row r="31" spans="1:5">
      <c r="A31" s="7">
        <v>29</v>
      </c>
      <c r="B31" s="38" t="s">
        <v>43</v>
      </c>
      <c r="C31" s="36">
        <v>50</v>
      </c>
      <c r="D31" s="36">
        <v>20</v>
      </c>
      <c r="E31" s="49" t="s">
        <v>110</v>
      </c>
    </row>
    <row r="32" spans="1:5">
      <c r="A32" s="7">
        <v>30</v>
      </c>
      <c r="B32" s="38" t="s">
        <v>44</v>
      </c>
      <c r="C32" s="36">
        <v>10</v>
      </c>
      <c r="D32" s="36">
        <v>2</v>
      </c>
      <c r="E32" s="49" t="s">
        <v>111</v>
      </c>
    </row>
    <row r="33" spans="1:5" ht="35.1" customHeight="1">
      <c r="A33" s="7">
        <v>31</v>
      </c>
      <c r="B33" s="38" t="s">
        <v>45</v>
      </c>
      <c r="C33" s="36">
        <v>5</v>
      </c>
      <c r="D33" s="36">
        <v>3</v>
      </c>
      <c r="E33" s="49" t="s">
        <v>112</v>
      </c>
    </row>
    <row r="34" spans="1:5" ht="24" customHeight="1">
      <c r="A34" s="7">
        <v>32</v>
      </c>
      <c r="B34" s="38" t="s">
        <v>46</v>
      </c>
      <c r="C34" s="36">
        <v>5</v>
      </c>
      <c r="D34" s="36">
        <v>2</v>
      </c>
      <c r="E34" s="49" t="s">
        <v>113</v>
      </c>
    </row>
    <row r="35" spans="1:5" ht="21.95" customHeight="1">
      <c r="A35" s="7">
        <v>33</v>
      </c>
      <c r="B35" s="41" t="s">
        <v>47</v>
      </c>
      <c r="C35" s="42">
        <v>10</v>
      </c>
      <c r="D35" s="36"/>
      <c r="E35" s="49" t="s">
        <v>114</v>
      </c>
    </row>
    <row r="36" spans="1:5" ht="32.25" customHeight="1">
      <c r="A36" s="7">
        <v>34</v>
      </c>
      <c r="B36" s="35" t="s">
        <v>48</v>
      </c>
      <c r="C36" s="36">
        <v>1</v>
      </c>
      <c r="D36" s="36">
        <v>1</v>
      </c>
      <c r="E36" s="49" t="s">
        <v>115</v>
      </c>
    </row>
    <row r="37" spans="1:5" ht="100.5">
      <c r="A37" s="7">
        <v>35</v>
      </c>
      <c r="B37" s="38" t="s">
        <v>53</v>
      </c>
      <c r="C37" s="36">
        <v>1</v>
      </c>
      <c r="D37" s="36">
        <v>0</v>
      </c>
      <c r="E37" s="49" t="s">
        <v>116</v>
      </c>
    </row>
    <row r="38" spans="1:5" ht="68.25" customHeight="1">
      <c r="A38" s="7">
        <v>36</v>
      </c>
      <c r="B38" s="35" t="s">
        <v>50</v>
      </c>
      <c r="C38" s="36">
        <v>1</v>
      </c>
      <c r="D38" s="36">
        <v>0</v>
      </c>
      <c r="E38" s="49" t="s">
        <v>117</v>
      </c>
    </row>
    <row r="39" spans="1:5" ht="88.5" customHeight="1">
      <c r="A39" s="7">
        <v>37</v>
      </c>
      <c r="B39" s="43" t="s">
        <v>58</v>
      </c>
      <c r="C39" s="44">
        <v>70</v>
      </c>
      <c r="D39" s="36">
        <v>10</v>
      </c>
      <c r="E39" s="49" t="s">
        <v>133</v>
      </c>
    </row>
    <row r="40" spans="1:5">
      <c r="A40" s="7">
        <v>38</v>
      </c>
      <c r="B40" s="35" t="s">
        <v>76</v>
      </c>
      <c r="C40" s="36">
        <v>2</v>
      </c>
      <c r="D40" s="36">
        <v>1</v>
      </c>
      <c r="E40" s="49" t="s">
        <v>118</v>
      </c>
    </row>
    <row r="41" spans="1:5">
      <c r="A41" s="7">
        <v>39</v>
      </c>
      <c r="B41" s="35" t="s">
        <v>77</v>
      </c>
      <c r="C41" s="36">
        <v>1</v>
      </c>
      <c r="D41" s="36">
        <v>1</v>
      </c>
      <c r="E41" s="49" t="s">
        <v>119</v>
      </c>
    </row>
    <row r="42" spans="1:5">
      <c r="A42" s="7">
        <v>40</v>
      </c>
      <c r="B42" s="35" t="s">
        <v>74</v>
      </c>
      <c r="C42" s="36">
        <v>50</v>
      </c>
      <c r="D42" s="36">
        <v>10</v>
      </c>
      <c r="E42" s="49" t="s">
        <v>120</v>
      </c>
    </row>
    <row r="43" spans="1:5">
      <c r="A43" s="7">
        <v>41</v>
      </c>
      <c r="B43" s="35" t="s">
        <v>78</v>
      </c>
      <c r="C43" s="36">
        <v>1</v>
      </c>
      <c r="D43" s="36">
        <v>0</v>
      </c>
      <c r="E43" s="49" t="s">
        <v>121</v>
      </c>
    </row>
    <row r="44" spans="1:5">
      <c r="A44" s="7">
        <v>42</v>
      </c>
      <c r="B44" s="35" t="s">
        <v>79</v>
      </c>
      <c r="C44" s="36">
        <v>6</v>
      </c>
      <c r="D44" s="36">
        <v>1</v>
      </c>
      <c r="E44" s="49" t="s">
        <v>122</v>
      </c>
    </row>
    <row r="45" spans="1:5">
      <c r="A45" s="7">
        <v>43</v>
      </c>
      <c r="B45" s="35" t="s">
        <v>15</v>
      </c>
      <c r="C45" s="36">
        <v>5</v>
      </c>
      <c r="D45" s="36">
        <v>0</v>
      </c>
      <c r="E45" s="49" t="s">
        <v>123</v>
      </c>
    </row>
    <row r="46" spans="1:5">
      <c r="A46" s="7">
        <v>44</v>
      </c>
      <c r="B46" s="35" t="s">
        <v>81</v>
      </c>
      <c r="C46" s="36">
        <v>120</v>
      </c>
      <c r="D46" s="36">
        <v>20</v>
      </c>
      <c r="E46" s="49" t="s">
        <v>124</v>
      </c>
    </row>
  </sheetData>
  <autoFilter ref="A1:C38"/>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zoomScale="85" zoomScaleNormal="85" workbookViewId="0">
      <pane ySplit="1" topLeftCell="A2" activePane="bottomLeft" state="frozen"/>
      <selection pane="bottomLeft" activeCell="D2" sqref="D2"/>
    </sheetView>
  </sheetViews>
  <sheetFormatPr defaultColWidth="61.5703125" defaultRowHeight="18"/>
  <cols>
    <col min="1" max="1" width="6.140625" style="3" customWidth="1"/>
    <col min="2" max="2" width="97.42578125" style="19" customWidth="1"/>
    <col min="3" max="3" width="15.42578125" style="5" customWidth="1"/>
    <col min="4" max="4" width="17.140625" style="2" customWidth="1"/>
    <col min="5" max="5" width="61.5703125" style="48"/>
    <col min="6" max="16384" width="61.5703125" style="2"/>
  </cols>
  <sheetData>
    <row r="1" spans="1:5" s="1" customFormat="1">
      <c r="A1" s="6" t="s">
        <v>0</v>
      </c>
      <c r="B1" s="14" t="s">
        <v>54</v>
      </c>
      <c r="C1" s="6" t="s">
        <v>1</v>
      </c>
      <c r="D1" s="6" t="str">
        <f>ICU!D1</f>
        <v>Amount Needed</v>
      </c>
      <c r="E1" s="48"/>
    </row>
    <row r="2" spans="1:5" s="1" customFormat="1" ht="65.099999999999994" customHeight="1">
      <c r="A2" s="7">
        <v>1</v>
      </c>
      <c r="B2" s="15" t="s">
        <v>2</v>
      </c>
      <c r="C2" s="7">
        <v>1</v>
      </c>
      <c r="D2" s="29">
        <v>0</v>
      </c>
      <c r="E2" s="49" t="s">
        <v>82</v>
      </c>
    </row>
    <row r="3" spans="1:5" s="1" customFormat="1" ht="38.1" customHeight="1">
      <c r="A3" s="7">
        <v>2</v>
      </c>
      <c r="B3" s="15" t="s">
        <v>3</v>
      </c>
      <c r="C3" s="9">
        <v>2</v>
      </c>
      <c r="D3" s="29">
        <v>1</v>
      </c>
      <c r="E3" s="49" t="s">
        <v>83</v>
      </c>
    </row>
    <row r="4" spans="1:5" s="1" customFormat="1" ht="30.95" customHeight="1">
      <c r="A4" s="7">
        <v>3</v>
      </c>
      <c r="B4" s="16" t="s">
        <v>4</v>
      </c>
      <c r="C4" s="7">
        <v>15</v>
      </c>
      <c r="D4" s="29">
        <v>2</v>
      </c>
      <c r="E4" s="49" t="s">
        <v>84</v>
      </c>
    </row>
    <row r="5" spans="1:5" s="1" customFormat="1" ht="30.95" customHeight="1">
      <c r="A5" s="7">
        <v>4</v>
      </c>
      <c r="B5" s="17" t="s">
        <v>11</v>
      </c>
      <c r="C5" s="7">
        <v>2</v>
      </c>
      <c r="D5" s="29">
        <v>0</v>
      </c>
      <c r="E5" s="48" t="s">
        <v>125</v>
      </c>
    </row>
    <row r="6" spans="1:5" ht="30" customHeight="1">
      <c r="A6" s="7">
        <v>5</v>
      </c>
      <c r="B6" s="17" t="s">
        <v>59</v>
      </c>
      <c r="C6" s="12">
        <v>20</v>
      </c>
      <c r="D6" s="30">
        <v>10</v>
      </c>
      <c r="E6" s="48" t="s">
        <v>126</v>
      </c>
    </row>
    <row r="7" spans="1:5" ht="43.5">
      <c r="A7" s="7">
        <v>6</v>
      </c>
      <c r="B7" s="16" t="s">
        <v>5</v>
      </c>
      <c r="C7" s="7">
        <v>2</v>
      </c>
      <c r="D7" s="30">
        <v>1</v>
      </c>
      <c r="E7" s="49" t="s">
        <v>92</v>
      </c>
    </row>
    <row r="8" spans="1:5" ht="27.95" customHeight="1">
      <c r="A8" s="7">
        <v>7</v>
      </c>
      <c r="B8" s="15" t="s">
        <v>51</v>
      </c>
      <c r="C8" s="7">
        <v>2</v>
      </c>
      <c r="D8" s="30">
        <v>1</v>
      </c>
      <c r="E8" s="49" t="s">
        <v>127</v>
      </c>
    </row>
    <row r="9" spans="1:5" ht="36">
      <c r="A9" s="7">
        <v>8</v>
      </c>
      <c r="B9" s="15" t="s">
        <v>31</v>
      </c>
      <c r="C9" s="7">
        <v>10</v>
      </c>
      <c r="D9" s="30">
        <v>3</v>
      </c>
      <c r="E9" s="49" t="s">
        <v>94</v>
      </c>
    </row>
    <row r="10" spans="1:5">
      <c r="A10" s="7">
        <v>9</v>
      </c>
      <c r="B10" s="15" t="s">
        <v>32</v>
      </c>
      <c r="C10" s="7">
        <v>5</v>
      </c>
      <c r="D10" s="30">
        <v>1</v>
      </c>
      <c r="E10" s="49" t="s">
        <v>95</v>
      </c>
    </row>
    <row r="11" spans="1:5" ht="54">
      <c r="A11" s="7">
        <v>10</v>
      </c>
      <c r="B11" s="15" t="s">
        <v>33</v>
      </c>
      <c r="C11" s="9">
        <v>20</v>
      </c>
      <c r="D11" s="30">
        <v>15</v>
      </c>
      <c r="E11" s="49" t="s">
        <v>96</v>
      </c>
    </row>
    <row r="12" spans="1:5" ht="36">
      <c r="A12" s="7">
        <v>11</v>
      </c>
      <c r="B12" s="16" t="s">
        <v>34</v>
      </c>
      <c r="C12" s="9">
        <v>5</v>
      </c>
      <c r="D12" s="30">
        <v>1</v>
      </c>
      <c r="E12" s="49" t="s">
        <v>97</v>
      </c>
    </row>
    <row r="13" spans="1:5">
      <c r="A13" s="7">
        <v>12</v>
      </c>
      <c r="B13" s="16" t="s">
        <v>35</v>
      </c>
      <c r="C13" s="7">
        <v>15</v>
      </c>
      <c r="D13" s="30">
        <v>0</v>
      </c>
      <c r="E13" s="49" t="s">
        <v>98</v>
      </c>
    </row>
    <row r="14" spans="1:5" ht="29.25">
      <c r="A14" s="7">
        <v>13</v>
      </c>
      <c r="B14" s="16" t="s">
        <v>55</v>
      </c>
      <c r="C14" s="7">
        <v>3</v>
      </c>
      <c r="D14" s="30">
        <v>2</v>
      </c>
      <c r="E14" s="49" t="s">
        <v>99</v>
      </c>
    </row>
    <row r="15" spans="1:5" ht="54">
      <c r="A15" s="7">
        <v>14</v>
      </c>
      <c r="B15" s="15" t="s">
        <v>37</v>
      </c>
      <c r="C15" s="7">
        <v>2</v>
      </c>
      <c r="D15" s="30">
        <v>1</v>
      </c>
      <c r="E15" s="49" t="s">
        <v>100</v>
      </c>
    </row>
    <row r="16" spans="1:5">
      <c r="A16" s="7">
        <v>15</v>
      </c>
      <c r="B16" s="16" t="s">
        <v>6</v>
      </c>
      <c r="C16" s="7">
        <v>6</v>
      </c>
      <c r="D16" s="30">
        <v>2</v>
      </c>
      <c r="E16" s="49" t="s">
        <v>101</v>
      </c>
    </row>
    <row r="17" spans="1:5">
      <c r="A17" s="7">
        <v>16</v>
      </c>
      <c r="B17" s="16" t="s">
        <v>7</v>
      </c>
      <c r="C17" s="7">
        <v>1</v>
      </c>
      <c r="D17" s="30">
        <v>1</v>
      </c>
      <c r="E17" s="49" t="s">
        <v>102</v>
      </c>
    </row>
    <row r="18" spans="1:5">
      <c r="A18" s="7">
        <v>17</v>
      </c>
      <c r="B18" s="16" t="s">
        <v>38</v>
      </c>
      <c r="C18" s="7">
        <v>1</v>
      </c>
      <c r="D18" s="30">
        <v>1</v>
      </c>
      <c r="E18" s="49" t="s">
        <v>103</v>
      </c>
    </row>
    <row r="19" spans="1:5">
      <c r="A19" s="7">
        <v>18</v>
      </c>
      <c r="B19" s="16" t="s">
        <v>8</v>
      </c>
      <c r="C19" s="7">
        <v>1</v>
      </c>
      <c r="D19" s="30">
        <v>1</v>
      </c>
      <c r="E19" s="49" t="s">
        <v>104</v>
      </c>
    </row>
    <row r="20" spans="1:5">
      <c r="A20" s="7">
        <v>19</v>
      </c>
      <c r="B20" s="16" t="s">
        <v>39</v>
      </c>
      <c r="C20" s="7">
        <v>5</v>
      </c>
      <c r="D20" s="30">
        <v>2</v>
      </c>
      <c r="E20" s="49" t="s">
        <v>105</v>
      </c>
    </row>
    <row r="21" spans="1:5">
      <c r="A21" s="7">
        <v>20</v>
      </c>
      <c r="B21" s="16" t="s">
        <v>40</v>
      </c>
      <c r="C21" s="7">
        <v>40</v>
      </c>
      <c r="D21" s="30">
        <v>15</v>
      </c>
      <c r="E21" s="49" t="s">
        <v>106</v>
      </c>
    </row>
    <row r="22" spans="1:5" ht="36">
      <c r="A22" s="7">
        <v>21</v>
      </c>
      <c r="B22" s="16" t="s">
        <v>41</v>
      </c>
      <c r="C22" s="7">
        <v>1</v>
      </c>
      <c r="D22" s="30">
        <v>1</v>
      </c>
      <c r="E22" s="49" t="s">
        <v>131</v>
      </c>
    </row>
    <row r="23" spans="1:5">
      <c r="A23" s="7">
        <v>25</v>
      </c>
      <c r="B23" s="16" t="s">
        <v>43</v>
      </c>
      <c r="C23" s="7">
        <v>5</v>
      </c>
      <c r="D23" s="30">
        <v>5</v>
      </c>
      <c r="E23" s="49" t="s">
        <v>110</v>
      </c>
    </row>
    <row r="24" spans="1:5">
      <c r="A24" s="7">
        <v>26</v>
      </c>
      <c r="B24" s="16" t="s">
        <v>44</v>
      </c>
      <c r="C24" s="7">
        <v>2</v>
      </c>
      <c r="D24" s="30">
        <v>2</v>
      </c>
      <c r="E24" s="49" t="s">
        <v>111</v>
      </c>
    </row>
    <row r="25" spans="1:5" ht="35.1" customHeight="1">
      <c r="A25" s="7">
        <v>27</v>
      </c>
      <c r="B25" s="16" t="s">
        <v>45</v>
      </c>
      <c r="C25" s="7">
        <v>5</v>
      </c>
      <c r="D25" s="30">
        <v>2</v>
      </c>
      <c r="E25" s="49" t="s">
        <v>112</v>
      </c>
    </row>
    <row r="26" spans="1:5" ht="24" customHeight="1">
      <c r="A26" s="7">
        <v>28</v>
      </c>
      <c r="B26" s="16" t="s">
        <v>46</v>
      </c>
      <c r="C26" s="7">
        <v>5</v>
      </c>
      <c r="D26" s="30">
        <v>1</v>
      </c>
      <c r="E26" s="49" t="s">
        <v>113</v>
      </c>
    </row>
    <row r="27" spans="1:5" ht="21.95" customHeight="1">
      <c r="A27" s="7">
        <v>29</v>
      </c>
      <c r="B27" s="18" t="s">
        <v>47</v>
      </c>
      <c r="C27" s="13">
        <v>5</v>
      </c>
      <c r="D27" s="30">
        <v>3</v>
      </c>
      <c r="E27" s="49" t="s">
        <v>114</v>
      </c>
    </row>
    <row r="28" spans="1:5" ht="39.950000000000003" customHeight="1">
      <c r="A28" s="7">
        <v>30</v>
      </c>
      <c r="B28" s="15" t="s">
        <v>52</v>
      </c>
      <c r="C28" s="7">
        <v>1</v>
      </c>
      <c r="D28" s="30">
        <v>1</v>
      </c>
      <c r="E28" s="49" t="s">
        <v>128</v>
      </c>
    </row>
    <row r="29" spans="1:5" ht="72">
      <c r="A29" s="7">
        <v>31</v>
      </c>
      <c r="B29" s="23" t="s">
        <v>58</v>
      </c>
      <c r="C29" s="7">
        <v>30</v>
      </c>
      <c r="D29" s="30">
        <v>15</v>
      </c>
      <c r="E29" s="49" t="s">
        <v>133</v>
      </c>
    </row>
    <row r="30" spans="1:5">
      <c r="A30" s="27">
        <v>32</v>
      </c>
      <c r="B30" s="15" t="s">
        <v>75</v>
      </c>
      <c r="C30" s="7">
        <v>50</v>
      </c>
      <c r="D30" s="30">
        <v>12</v>
      </c>
      <c r="E30" s="31" t="s">
        <v>129</v>
      </c>
    </row>
    <row r="31" spans="1:5" ht="36">
      <c r="A31" s="7">
        <v>33</v>
      </c>
      <c r="B31" s="15" t="s">
        <v>48</v>
      </c>
      <c r="C31" s="7">
        <v>1</v>
      </c>
      <c r="D31" s="30">
        <v>0</v>
      </c>
      <c r="E31" s="49" t="s">
        <v>115</v>
      </c>
    </row>
    <row r="32" spans="1:5">
      <c r="A32" s="27">
        <v>34</v>
      </c>
      <c r="B32" s="8" t="s">
        <v>15</v>
      </c>
      <c r="C32" s="9">
        <v>5</v>
      </c>
      <c r="D32" s="30">
        <v>2</v>
      </c>
      <c r="E32" s="49" t="s">
        <v>123</v>
      </c>
    </row>
  </sheetData>
  <autoFilter ref="A1:C28"/>
  <pageMargins left="0.25" right="0.25"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zoomScale="80" zoomScaleNormal="80" workbookViewId="0">
      <pane ySplit="1" topLeftCell="A2" activePane="bottomLeft" state="frozen"/>
      <selection pane="bottomLeft" activeCell="D2" sqref="D2"/>
    </sheetView>
  </sheetViews>
  <sheetFormatPr defaultColWidth="61.5703125" defaultRowHeight="15.75"/>
  <cols>
    <col min="1" max="1" width="6.140625" style="3" customWidth="1"/>
    <col min="2" max="2" width="97.42578125" style="4" customWidth="1"/>
    <col min="3" max="3" width="15.42578125" style="5" customWidth="1"/>
    <col min="4" max="4" width="18.85546875" style="2" customWidth="1"/>
    <col min="5" max="5" width="61.5703125" style="48"/>
    <col min="6" max="16384" width="61.5703125" style="2"/>
  </cols>
  <sheetData>
    <row r="1" spans="1:5" s="1" customFormat="1" ht="18">
      <c r="A1" s="6" t="s">
        <v>0</v>
      </c>
      <c r="B1" s="14" t="s">
        <v>54</v>
      </c>
      <c r="C1" s="6" t="s">
        <v>1</v>
      </c>
      <c r="D1" s="6" t="str">
        <f>Reception!D1</f>
        <v>Amount Needed</v>
      </c>
      <c r="E1" s="34"/>
    </row>
    <row r="2" spans="1:5" s="1" customFormat="1" ht="119.1" customHeight="1">
      <c r="A2" s="7">
        <v>1</v>
      </c>
      <c r="B2" s="8" t="s">
        <v>12</v>
      </c>
      <c r="C2" s="7">
        <v>2</v>
      </c>
      <c r="D2" s="29">
        <v>1</v>
      </c>
      <c r="E2" s="34" t="s">
        <v>132</v>
      </c>
    </row>
    <row r="3" spans="1:5" s="1" customFormat="1" ht="108.95" customHeight="1">
      <c r="A3" s="7"/>
      <c r="B3" s="8" t="s">
        <v>13</v>
      </c>
      <c r="C3" s="9">
        <v>2</v>
      </c>
      <c r="D3" s="29">
        <v>1</v>
      </c>
      <c r="E3" s="34" t="s">
        <v>134</v>
      </c>
    </row>
    <row r="4" spans="1:5" s="1" customFormat="1" ht="108.95" customHeight="1">
      <c r="A4" s="7">
        <v>2</v>
      </c>
      <c r="B4" s="15" t="s">
        <v>56</v>
      </c>
      <c r="C4" s="9">
        <v>1</v>
      </c>
      <c r="D4" s="29"/>
      <c r="E4" s="34" t="s">
        <v>135</v>
      </c>
    </row>
    <row r="5" spans="1:5" s="1" customFormat="1" ht="69.95" customHeight="1">
      <c r="A5" s="7">
        <v>3</v>
      </c>
      <c r="B5" s="10" t="s">
        <v>14</v>
      </c>
      <c r="C5" s="7">
        <v>1</v>
      </c>
      <c r="D5" s="7">
        <v>1</v>
      </c>
      <c r="E5" s="34" t="s">
        <v>136</v>
      </c>
    </row>
    <row r="6" spans="1:5" ht="45">
      <c r="A6" s="7">
        <v>6</v>
      </c>
      <c r="B6" s="10" t="s">
        <v>5</v>
      </c>
      <c r="C6" s="7">
        <v>1</v>
      </c>
      <c r="D6" s="7">
        <v>1</v>
      </c>
      <c r="E6" s="37" t="s">
        <v>92</v>
      </c>
    </row>
    <row r="7" spans="1:5" ht="18">
      <c r="A7" s="7">
        <v>9</v>
      </c>
      <c r="B7" s="15" t="s">
        <v>32</v>
      </c>
      <c r="C7" s="7">
        <v>1</v>
      </c>
      <c r="D7" s="7">
        <v>1</v>
      </c>
      <c r="E7" s="37" t="s">
        <v>95</v>
      </c>
    </row>
    <row r="8" spans="1:5" ht="60">
      <c r="A8" s="7">
        <v>10</v>
      </c>
      <c r="B8" s="15" t="s">
        <v>33</v>
      </c>
      <c r="C8" s="9">
        <v>4</v>
      </c>
      <c r="D8" s="30">
        <v>4</v>
      </c>
      <c r="E8" s="37" t="s">
        <v>96</v>
      </c>
    </row>
    <row r="9" spans="1:5" ht="36">
      <c r="A9" s="7">
        <v>11</v>
      </c>
      <c r="B9" s="16" t="s">
        <v>34</v>
      </c>
      <c r="C9" s="9">
        <v>1</v>
      </c>
      <c r="D9" s="30">
        <v>1</v>
      </c>
      <c r="E9" s="37" t="s">
        <v>97</v>
      </c>
    </row>
    <row r="10" spans="1:5" ht="18">
      <c r="A10" s="7">
        <v>12</v>
      </c>
      <c r="B10" s="16" t="s">
        <v>35</v>
      </c>
      <c r="C10" s="7">
        <v>2</v>
      </c>
      <c r="D10" s="30">
        <v>1</v>
      </c>
      <c r="E10" s="37" t="s">
        <v>98</v>
      </c>
    </row>
    <row r="11" spans="1:5" ht="30">
      <c r="A11" s="7">
        <v>13</v>
      </c>
      <c r="B11" s="16" t="s">
        <v>36</v>
      </c>
      <c r="C11" s="7">
        <v>2</v>
      </c>
      <c r="D11" s="30">
        <v>1</v>
      </c>
      <c r="E11" s="37" t="s">
        <v>99</v>
      </c>
    </row>
    <row r="12" spans="1:5" ht="54">
      <c r="A12" s="7">
        <v>15</v>
      </c>
      <c r="B12" s="15" t="s">
        <v>37</v>
      </c>
      <c r="C12" s="7">
        <v>1</v>
      </c>
      <c r="D12" s="30">
        <v>0</v>
      </c>
      <c r="E12" s="37" t="s">
        <v>100</v>
      </c>
    </row>
    <row r="13" spans="1:5" ht="18">
      <c r="A13" s="7">
        <v>16</v>
      </c>
      <c r="B13" s="16" t="s">
        <v>6</v>
      </c>
      <c r="C13" s="7">
        <v>1</v>
      </c>
      <c r="D13" s="30">
        <v>1</v>
      </c>
      <c r="E13" s="37" t="s">
        <v>101</v>
      </c>
    </row>
    <row r="14" spans="1:5" ht="18">
      <c r="A14" s="7">
        <v>17</v>
      </c>
      <c r="B14" s="16" t="s">
        <v>38</v>
      </c>
      <c r="C14" s="7">
        <v>1</v>
      </c>
      <c r="D14" s="30">
        <v>1</v>
      </c>
      <c r="E14" s="37" t="s">
        <v>103</v>
      </c>
    </row>
    <row r="15" spans="1:5" ht="36">
      <c r="A15" s="7">
        <v>21</v>
      </c>
      <c r="B15" s="16" t="s">
        <v>41</v>
      </c>
      <c r="C15" s="7">
        <v>1</v>
      </c>
      <c r="D15" s="30">
        <v>0</v>
      </c>
      <c r="E15" s="37" t="s">
        <v>130</v>
      </c>
    </row>
    <row r="16" spans="1:5" ht="30">
      <c r="A16" s="7">
        <v>22</v>
      </c>
      <c r="B16" s="16" t="s">
        <v>9</v>
      </c>
      <c r="C16" s="7">
        <v>1</v>
      </c>
      <c r="D16" s="30">
        <v>1</v>
      </c>
      <c r="E16" s="37" t="s">
        <v>108</v>
      </c>
    </row>
    <row r="17" spans="1:5" ht="30">
      <c r="A17" s="7">
        <v>23</v>
      </c>
      <c r="B17" s="16" t="s">
        <v>10</v>
      </c>
      <c r="C17" s="7">
        <v>1</v>
      </c>
      <c r="D17" s="30">
        <v>1</v>
      </c>
      <c r="E17" s="37" t="s">
        <v>107</v>
      </c>
    </row>
    <row r="18" spans="1:5" ht="36">
      <c r="A18" s="7">
        <v>24</v>
      </c>
      <c r="B18" s="16" t="s">
        <v>42</v>
      </c>
      <c r="C18" s="7">
        <v>1</v>
      </c>
      <c r="D18" s="30">
        <v>1</v>
      </c>
      <c r="E18" s="37" t="s">
        <v>109</v>
      </c>
    </row>
    <row r="19" spans="1:5" ht="18">
      <c r="A19" s="7">
        <v>25</v>
      </c>
      <c r="B19" s="16" t="s">
        <v>43</v>
      </c>
      <c r="C19" s="7">
        <v>2</v>
      </c>
      <c r="D19" s="30">
        <v>2</v>
      </c>
      <c r="E19" s="37" t="s">
        <v>110</v>
      </c>
    </row>
    <row r="20" spans="1:5" ht="18">
      <c r="A20" s="7">
        <v>26</v>
      </c>
      <c r="B20" s="16" t="s">
        <v>44</v>
      </c>
      <c r="C20" s="7">
        <v>1</v>
      </c>
      <c r="D20" s="30">
        <v>1</v>
      </c>
      <c r="E20" s="37" t="s">
        <v>111</v>
      </c>
    </row>
    <row r="21" spans="1:5" ht="36">
      <c r="A21" s="7">
        <v>26</v>
      </c>
      <c r="B21" s="16" t="s">
        <v>57</v>
      </c>
      <c r="C21" s="7">
        <v>1</v>
      </c>
      <c r="D21" s="30">
        <v>1</v>
      </c>
      <c r="E21" s="49" t="s">
        <v>137</v>
      </c>
    </row>
    <row r="22" spans="1:5">
      <c r="A22" s="7">
        <v>26</v>
      </c>
      <c r="B22" s="28" t="s">
        <v>79</v>
      </c>
      <c r="C22" s="7">
        <v>2</v>
      </c>
      <c r="D22" s="30">
        <v>1</v>
      </c>
      <c r="E22" s="49" t="s">
        <v>138</v>
      </c>
    </row>
    <row r="23" spans="1:5">
      <c r="A23" s="27"/>
      <c r="B23" s="28" t="s">
        <v>80</v>
      </c>
      <c r="C23" s="7">
        <v>2</v>
      </c>
      <c r="D23" s="30">
        <v>1</v>
      </c>
      <c r="E23" s="49" t="s">
        <v>139</v>
      </c>
    </row>
  </sheetData>
  <autoFilter ref="A1:C21"/>
  <pageMargins left="0.25" right="0.25" top="0.75" bottom="0.75" header="0.3" footer="0.3"/>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zoomScale="80" zoomScaleNormal="80" workbookViewId="0">
      <pane ySplit="1" topLeftCell="A2" activePane="bottomLeft" state="frozen"/>
      <selection pane="bottomLeft" activeCell="D2" sqref="D2"/>
    </sheetView>
  </sheetViews>
  <sheetFormatPr defaultColWidth="61.5703125" defaultRowHeight="15.75"/>
  <cols>
    <col min="1" max="1" width="6.140625" style="3" customWidth="1"/>
    <col min="2" max="2" width="97.42578125" style="4" customWidth="1"/>
    <col min="3" max="3" width="15.42578125" style="5" customWidth="1"/>
    <col min="4" max="4" width="17.42578125" style="2" customWidth="1"/>
    <col min="5" max="5" width="61.5703125" style="48"/>
    <col min="6" max="16384" width="61.5703125" style="2"/>
  </cols>
  <sheetData>
    <row r="1" spans="1:5" s="1" customFormat="1" ht="18">
      <c r="A1" s="6" t="s">
        <v>0</v>
      </c>
      <c r="B1" s="14" t="s">
        <v>54</v>
      </c>
      <c r="C1" s="6" t="s">
        <v>1</v>
      </c>
      <c r="D1" s="6" t="str">
        <f>Reception!D1</f>
        <v>Amount Needed</v>
      </c>
      <c r="E1" s="48"/>
    </row>
    <row r="2" spans="1:5" s="1" customFormat="1" ht="111" customHeight="1">
      <c r="A2" s="7">
        <v>1</v>
      </c>
      <c r="B2" s="8" t="s">
        <v>16</v>
      </c>
      <c r="C2" s="7">
        <v>1</v>
      </c>
      <c r="D2" s="29">
        <v>1</v>
      </c>
      <c r="E2" s="48" t="s">
        <v>140</v>
      </c>
    </row>
    <row r="3" spans="1:5" s="1" customFormat="1" ht="126" customHeight="1">
      <c r="A3" s="7">
        <v>2</v>
      </c>
      <c r="B3" s="8" t="s">
        <v>17</v>
      </c>
      <c r="C3" s="9">
        <v>1</v>
      </c>
      <c r="D3" s="29">
        <v>0</v>
      </c>
      <c r="E3" s="48"/>
    </row>
    <row r="4" spans="1:5" s="1" customFormat="1" ht="114" customHeight="1">
      <c r="A4" s="7">
        <v>3</v>
      </c>
      <c r="B4" s="10" t="s">
        <v>49</v>
      </c>
      <c r="C4" s="7">
        <v>1</v>
      </c>
      <c r="D4" s="29">
        <v>1</v>
      </c>
      <c r="E4" s="48"/>
    </row>
    <row r="5" spans="1:5" s="1" customFormat="1" ht="108.75" customHeight="1">
      <c r="A5" s="7">
        <v>4</v>
      </c>
      <c r="B5" s="11" t="s">
        <v>18</v>
      </c>
      <c r="C5" s="7">
        <v>1</v>
      </c>
      <c r="D5" s="29">
        <v>1</v>
      </c>
      <c r="E5" s="48"/>
    </row>
  </sheetData>
  <autoFilter ref="A1:C5"/>
  <pageMargins left="0.25" right="0.25" top="0.75" bottom="0.75" header="0.3" footer="0.3"/>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zoomScale="85" zoomScaleNormal="85" workbookViewId="0">
      <selection activeCell="E1" sqref="E1:E1048576"/>
    </sheetView>
  </sheetViews>
  <sheetFormatPr defaultColWidth="9.140625" defaultRowHeight="15"/>
  <cols>
    <col min="1" max="1" width="9.140625" style="32"/>
    <col min="2" max="2" width="59.85546875" style="32" customWidth="1"/>
    <col min="3" max="3" width="16.28515625" style="32" customWidth="1"/>
    <col min="4" max="4" width="17.140625" style="32" customWidth="1"/>
    <col min="5" max="5" width="55" style="51" customWidth="1"/>
    <col min="6" max="16384" width="9.140625" style="32"/>
  </cols>
  <sheetData>
    <row r="1" spans="1:6" ht="36">
      <c r="A1" s="14" t="s">
        <v>0</v>
      </c>
      <c r="B1" s="14" t="s">
        <v>54</v>
      </c>
      <c r="C1" s="14" t="s">
        <v>156</v>
      </c>
      <c r="D1" s="14" t="s">
        <v>157</v>
      </c>
      <c r="E1" s="50"/>
    </row>
    <row r="2" spans="1:6" ht="96" customHeight="1">
      <c r="A2" s="21">
        <v>1</v>
      </c>
      <c r="B2" s="15" t="s">
        <v>62</v>
      </c>
      <c r="C2" s="21">
        <v>1</v>
      </c>
      <c r="D2" s="21">
        <v>1</v>
      </c>
      <c r="E2" s="50" t="s">
        <v>141</v>
      </c>
    </row>
    <row r="3" spans="1:6" ht="54">
      <c r="A3" s="21">
        <v>2</v>
      </c>
      <c r="B3" s="15" t="s">
        <v>61</v>
      </c>
      <c r="C3" s="21">
        <v>1</v>
      </c>
      <c r="D3" s="21">
        <v>1</v>
      </c>
      <c r="E3" s="50" t="s">
        <v>142</v>
      </c>
    </row>
    <row r="4" spans="1:6" ht="36">
      <c r="A4" s="21">
        <v>3</v>
      </c>
      <c r="B4" s="16" t="s">
        <v>60</v>
      </c>
      <c r="C4" s="21">
        <v>1</v>
      </c>
      <c r="D4" s="21">
        <v>1</v>
      </c>
      <c r="E4" s="50" t="s">
        <v>143</v>
      </c>
    </row>
    <row r="5" spans="1:6" ht="18">
      <c r="A5" s="21">
        <v>4</v>
      </c>
      <c r="B5" s="17" t="s">
        <v>63</v>
      </c>
      <c r="C5" s="21">
        <v>1</v>
      </c>
      <c r="D5" s="21">
        <v>1</v>
      </c>
      <c r="E5" s="50" t="s">
        <v>144</v>
      </c>
    </row>
    <row r="6" spans="1:6" ht="18">
      <c r="A6" s="21">
        <v>5</v>
      </c>
      <c r="B6" s="17" t="s">
        <v>64</v>
      </c>
      <c r="C6" s="22">
        <v>1</v>
      </c>
      <c r="D6" s="22">
        <v>1</v>
      </c>
      <c r="E6" s="50" t="s">
        <v>145</v>
      </c>
    </row>
    <row r="7" spans="1:6" ht="18">
      <c r="A7" s="21">
        <v>6</v>
      </c>
      <c r="B7" s="17" t="s">
        <v>69</v>
      </c>
      <c r="C7" s="22">
        <v>1</v>
      </c>
      <c r="D7" s="22">
        <v>1</v>
      </c>
      <c r="E7" s="50" t="s">
        <v>146</v>
      </c>
    </row>
    <row r="8" spans="1:6" ht="18">
      <c r="A8" s="21">
        <v>7</v>
      </c>
      <c r="B8" s="17" t="s">
        <v>70</v>
      </c>
      <c r="C8" s="22">
        <v>1</v>
      </c>
      <c r="D8" s="22">
        <v>1</v>
      </c>
      <c r="E8" s="50" t="s">
        <v>147</v>
      </c>
    </row>
    <row r="9" spans="1:6" ht="36">
      <c r="A9" s="21">
        <v>8</v>
      </c>
      <c r="B9" s="17" t="s">
        <v>71</v>
      </c>
      <c r="C9" s="22">
        <v>1</v>
      </c>
      <c r="D9" s="22">
        <v>1</v>
      </c>
      <c r="E9" s="50" t="s">
        <v>148</v>
      </c>
    </row>
    <row r="10" spans="1:6" ht="18">
      <c r="A10" s="21">
        <v>9</v>
      </c>
      <c r="B10" s="17" t="s">
        <v>72</v>
      </c>
      <c r="C10" s="22">
        <v>1</v>
      </c>
      <c r="D10" s="22">
        <v>1</v>
      </c>
      <c r="E10" s="50" t="s">
        <v>149</v>
      </c>
    </row>
    <row r="11" spans="1:6" ht="18">
      <c r="A11" s="21">
        <v>10</v>
      </c>
      <c r="B11" s="17" t="s">
        <v>73</v>
      </c>
      <c r="C11" s="22">
        <v>1</v>
      </c>
      <c r="D11" s="22">
        <v>1</v>
      </c>
      <c r="E11" s="50" t="s">
        <v>150</v>
      </c>
    </row>
    <row r="12" spans="1:6" ht="18">
      <c r="A12" s="21">
        <v>11</v>
      </c>
      <c r="B12" s="16" t="s">
        <v>65</v>
      </c>
      <c r="C12" s="21">
        <v>1</v>
      </c>
      <c r="D12" s="21">
        <v>1</v>
      </c>
      <c r="E12" s="50" t="s">
        <v>151</v>
      </c>
    </row>
    <row r="13" spans="1:6" ht="18">
      <c r="A13" s="21">
        <v>12</v>
      </c>
      <c r="B13" s="15" t="s">
        <v>66</v>
      </c>
      <c r="C13" s="21">
        <v>3</v>
      </c>
      <c r="D13" s="21">
        <v>3</v>
      </c>
      <c r="E13" s="50" t="s">
        <v>153</v>
      </c>
      <c r="F13" s="32" t="s">
        <v>152</v>
      </c>
    </row>
    <row r="14" spans="1:6" ht="18">
      <c r="A14" s="21">
        <v>13</v>
      </c>
      <c r="B14" s="15" t="s">
        <v>67</v>
      </c>
      <c r="C14" s="21">
        <v>1</v>
      </c>
      <c r="D14" s="21">
        <v>1</v>
      </c>
      <c r="E14" s="50" t="s">
        <v>154</v>
      </c>
    </row>
    <row r="15" spans="1:6" ht="18">
      <c r="A15" s="21">
        <v>14</v>
      </c>
      <c r="B15" s="15" t="s">
        <v>68</v>
      </c>
      <c r="C15" s="21">
        <v>1</v>
      </c>
      <c r="D15" s="21">
        <v>1</v>
      </c>
      <c r="E15" s="50" t="s">
        <v>155</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zoomScaleNormal="100" workbookViewId="0">
      <pane ySplit="1" topLeftCell="A5" activePane="bottomLeft" state="frozen"/>
      <selection pane="bottomLeft" activeCell="B1" sqref="B1:B1048576"/>
    </sheetView>
  </sheetViews>
  <sheetFormatPr defaultColWidth="61.5703125" defaultRowHeight="15"/>
  <cols>
    <col min="1" max="1" width="6.140625" style="3" customWidth="1"/>
    <col min="2" max="2" width="97.42578125" style="59" customWidth="1"/>
    <col min="3" max="3" width="15.42578125" style="5" customWidth="1"/>
    <col min="4" max="4" width="17.5703125" style="2" customWidth="1"/>
    <col min="5" max="16384" width="61.5703125" style="2"/>
  </cols>
  <sheetData>
    <row r="1" spans="1:4" s="1" customFormat="1">
      <c r="A1" s="6" t="s">
        <v>0</v>
      </c>
      <c r="B1" s="54" t="s">
        <v>175</v>
      </c>
      <c r="C1" s="6" t="s">
        <v>174</v>
      </c>
      <c r="D1" s="6" t="s">
        <v>173</v>
      </c>
    </row>
    <row r="2" spans="1:4" s="1" customFormat="1" ht="37.5" customHeight="1">
      <c r="A2" s="7">
        <v>1</v>
      </c>
      <c r="B2" s="55" t="s">
        <v>172</v>
      </c>
      <c r="C2" s="7">
        <v>144</v>
      </c>
      <c r="D2" s="29">
        <v>72</v>
      </c>
    </row>
    <row r="3" spans="1:4" s="1" customFormat="1" ht="33.950000000000003" customHeight="1">
      <c r="A3" s="7">
        <v>2</v>
      </c>
      <c r="B3" s="55" t="s">
        <v>123</v>
      </c>
      <c r="C3" s="9">
        <v>10</v>
      </c>
      <c r="D3" s="29">
        <v>4</v>
      </c>
    </row>
    <row r="4" spans="1:4" s="1" customFormat="1" ht="24.95" customHeight="1">
      <c r="A4" s="7">
        <v>2</v>
      </c>
      <c r="B4" s="55" t="s">
        <v>171</v>
      </c>
      <c r="C4" s="9">
        <v>144</v>
      </c>
      <c r="D4" s="29">
        <v>72</v>
      </c>
    </row>
    <row r="5" spans="1:4" s="1" customFormat="1" ht="30.95" customHeight="1">
      <c r="A5" s="7">
        <v>3</v>
      </c>
      <c r="B5" s="56" t="s">
        <v>170</v>
      </c>
      <c r="C5" s="7">
        <v>60</v>
      </c>
      <c r="D5" s="29">
        <v>72</v>
      </c>
    </row>
    <row r="6" spans="1:4">
      <c r="A6" s="7">
        <v>6</v>
      </c>
      <c r="B6" s="56" t="s">
        <v>169</v>
      </c>
      <c r="C6" s="7">
        <v>2</v>
      </c>
      <c r="D6" s="30">
        <v>2</v>
      </c>
    </row>
    <row r="7" spans="1:4">
      <c r="A7" s="7">
        <v>9</v>
      </c>
      <c r="B7" s="57" t="s">
        <v>168</v>
      </c>
      <c r="C7" s="7">
        <v>2</v>
      </c>
      <c r="D7" s="30">
        <v>2</v>
      </c>
    </row>
    <row r="8" spans="1:4" ht="38.25">
      <c r="A8" s="7">
        <v>10</v>
      </c>
      <c r="B8" s="55" t="s">
        <v>167</v>
      </c>
      <c r="C8" s="9">
        <v>4</v>
      </c>
      <c r="D8" s="30">
        <v>2</v>
      </c>
    </row>
    <row r="9" spans="1:4">
      <c r="A9" s="7">
        <v>11</v>
      </c>
      <c r="B9" s="56" t="s">
        <v>166</v>
      </c>
      <c r="C9" s="7">
        <v>30</v>
      </c>
      <c r="D9" s="30">
        <v>20</v>
      </c>
    </row>
    <row r="10" spans="1:4">
      <c r="A10" s="7">
        <v>12</v>
      </c>
      <c r="B10" s="56" t="s">
        <v>165</v>
      </c>
      <c r="C10" s="7">
        <v>10</v>
      </c>
      <c r="D10" s="30">
        <v>2</v>
      </c>
    </row>
    <row r="11" spans="1:4" ht="89.25">
      <c r="A11" s="7">
        <v>13</v>
      </c>
      <c r="B11" s="43" t="s">
        <v>164</v>
      </c>
      <c r="C11" s="7">
        <v>144</v>
      </c>
      <c r="D11" s="30">
        <v>72</v>
      </c>
    </row>
    <row r="12" spans="1:4">
      <c r="A12" s="7">
        <v>14</v>
      </c>
      <c r="B12" s="55" t="s">
        <v>163</v>
      </c>
      <c r="C12" s="7">
        <v>72</v>
      </c>
      <c r="D12" s="30">
        <v>50</v>
      </c>
    </row>
    <row r="13" spans="1:4">
      <c r="A13" s="7">
        <v>15</v>
      </c>
      <c r="B13" s="56" t="s">
        <v>162</v>
      </c>
      <c r="C13" s="7">
        <v>1</v>
      </c>
      <c r="D13" s="30">
        <v>1</v>
      </c>
    </row>
    <row r="14" spans="1:4">
      <c r="A14" s="7">
        <v>16</v>
      </c>
      <c r="B14" s="56" t="s">
        <v>161</v>
      </c>
      <c r="C14" s="7">
        <v>1</v>
      </c>
      <c r="D14" s="30">
        <v>1</v>
      </c>
    </row>
    <row r="15" spans="1:4" ht="25.5">
      <c r="A15" s="7">
        <v>17</v>
      </c>
      <c r="B15" s="58" t="s">
        <v>160</v>
      </c>
      <c r="C15" s="7">
        <v>2</v>
      </c>
      <c r="D15" s="30">
        <v>2</v>
      </c>
    </row>
    <row r="16" spans="1:4" ht="25.5">
      <c r="A16" s="7">
        <v>18</v>
      </c>
      <c r="B16" s="56" t="s">
        <v>159</v>
      </c>
      <c r="C16" s="9">
        <v>2</v>
      </c>
      <c r="D16" s="30">
        <v>2</v>
      </c>
    </row>
    <row r="17" spans="1:4">
      <c r="A17" s="7">
        <v>19</v>
      </c>
      <c r="B17" s="56" t="s">
        <v>158</v>
      </c>
      <c r="C17" s="7">
        <v>72</v>
      </c>
      <c r="D17" s="30">
        <v>72</v>
      </c>
    </row>
    <row r="18" spans="1:4">
      <c r="A18" s="7"/>
      <c r="B18" s="56"/>
      <c r="C18" s="7"/>
    </row>
    <row r="19" spans="1:4">
      <c r="A19" s="7"/>
      <c r="B19" s="56"/>
      <c r="C19" s="7"/>
    </row>
    <row r="20" spans="1:4">
      <c r="A20" s="7"/>
      <c r="B20" s="56"/>
      <c r="C20" s="7"/>
    </row>
    <row r="21" spans="1:4">
      <c r="A21" s="7"/>
      <c r="B21" s="56"/>
      <c r="C21" s="7"/>
    </row>
  </sheetData>
  <autoFilter ref="A1:C21"/>
  <pageMargins left="0.25" right="0.25" top="0.75" bottom="0.75" header="0.3" footer="0.3"/>
  <pageSetup paperSize="9"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zoomScaleNormal="100" workbookViewId="0">
      <pane ySplit="1" topLeftCell="A2" activePane="bottomLeft" state="frozen"/>
      <selection activeCell="B11" sqref="B11"/>
      <selection pane="bottomLeft" activeCell="B1" sqref="B1:D1048576"/>
    </sheetView>
  </sheetViews>
  <sheetFormatPr defaultColWidth="61.5703125" defaultRowHeight="15"/>
  <cols>
    <col min="1" max="1" width="6.140625" style="26" customWidth="1"/>
    <col min="2" max="2" width="97.42578125" style="59" customWidth="1"/>
    <col min="3" max="3" width="15.42578125" style="64" customWidth="1"/>
    <col min="4" max="4" width="19.5703125" style="65" customWidth="1"/>
    <col min="5" max="16384" width="61.5703125" style="25"/>
  </cols>
  <sheetData>
    <row r="1" spans="1:4" s="24" customFormat="1">
      <c r="A1" s="20" t="s">
        <v>0</v>
      </c>
      <c r="B1" s="54" t="s">
        <v>187</v>
      </c>
      <c r="C1" s="54" t="s">
        <v>174</v>
      </c>
      <c r="D1" s="54" t="s">
        <v>186</v>
      </c>
    </row>
    <row r="2" spans="1:4" s="24" customFormat="1" ht="68.099999999999994" customHeight="1">
      <c r="A2" s="21">
        <v>1</v>
      </c>
      <c r="B2" s="55" t="s">
        <v>185</v>
      </c>
      <c r="C2" s="60">
        <v>2</v>
      </c>
      <c r="D2" s="61">
        <v>1</v>
      </c>
    </row>
    <row r="3" spans="1:4" s="24" customFormat="1" ht="48.95" customHeight="1">
      <c r="A3" s="21">
        <v>2</v>
      </c>
      <c r="B3" s="55" t="s">
        <v>184</v>
      </c>
      <c r="C3" s="60">
        <v>1</v>
      </c>
      <c r="D3" s="61">
        <v>0</v>
      </c>
    </row>
    <row r="4" spans="1:4" s="24" customFormat="1" ht="83.1" customHeight="1">
      <c r="A4" s="21">
        <v>3</v>
      </c>
      <c r="B4" s="55" t="s">
        <v>183</v>
      </c>
      <c r="C4" s="60">
        <v>2</v>
      </c>
      <c r="D4" s="61">
        <v>1</v>
      </c>
    </row>
    <row r="5" spans="1:4" s="24" customFormat="1" ht="30.95" customHeight="1">
      <c r="A5" s="21">
        <v>4</v>
      </c>
      <c r="B5" s="62" t="s">
        <v>182</v>
      </c>
      <c r="C5" s="60">
        <v>10</v>
      </c>
      <c r="D5" s="61">
        <v>2</v>
      </c>
    </row>
    <row r="6" spans="1:4">
      <c r="A6" s="21">
        <v>5</v>
      </c>
      <c r="B6" s="56" t="s">
        <v>181</v>
      </c>
      <c r="C6" s="60">
        <v>3</v>
      </c>
      <c r="D6" s="63">
        <v>2</v>
      </c>
    </row>
    <row r="7" spans="1:4">
      <c r="A7" s="21">
        <v>6</v>
      </c>
      <c r="B7" s="55" t="s">
        <v>180</v>
      </c>
      <c r="C7" s="60">
        <v>1</v>
      </c>
      <c r="D7" s="63">
        <v>1</v>
      </c>
    </row>
    <row r="8" spans="1:4" ht="25.5">
      <c r="A8" s="21">
        <v>7</v>
      </c>
      <c r="B8" s="55" t="s">
        <v>179</v>
      </c>
      <c r="C8" s="60">
        <v>3</v>
      </c>
      <c r="D8" s="63">
        <v>0</v>
      </c>
    </row>
    <row r="9" spans="1:4">
      <c r="A9" s="21">
        <v>8</v>
      </c>
      <c r="B9" s="62" t="s">
        <v>178</v>
      </c>
      <c r="C9" s="60">
        <v>2</v>
      </c>
      <c r="D9" s="63">
        <v>1</v>
      </c>
    </row>
    <row r="10" spans="1:4">
      <c r="A10" s="21"/>
      <c r="B10" s="56" t="s">
        <v>177</v>
      </c>
      <c r="C10" s="60">
        <v>2</v>
      </c>
      <c r="D10" s="63">
        <v>1</v>
      </c>
    </row>
    <row r="11" spans="1:4">
      <c r="A11" s="21"/>
      <c r="B11" s="56" t="s">
        <v>176</v>
      </c>
      <c r="C11" s="60">
        <v>1</v>
      </c>
      <c r="D11" s="63">
        <v>1</v>
      </c>
    </row>
  </sheetData>
  <pageMargins left="0.25" right="0.25" top="0.75" bottom="0.75" header="0.3" footer="0.3"/>
  <pageSetup paperSize="9"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tabSelected="1" workbookViewId="0">
      <selection activeCell="L10" sqref="L10"/>
    </sheetView>
  </sheetViews>
  <sheetFormatPr defaultRowHeight="15"/>
  <cols>
    <col min="2" max="2" width="55.85546875" style="69" customWidth="1"/>
    <col min="3" max="3" width="22" style="69" customWidth="1"/>
    <col min="4" max="4" width="12.7109375" style="69" customWidth="1"/>
    <col min="5" max="5" width="10.140625" customWidth="1"/>
  </cols>
  <sheetData>
    <row r="1" spans="1:4" ht="36.75" customHeight="1">
      <c r="A1" s="6" t="s">
        <v>0</v>
      </c>
      <c r="B1" s="33" t="s">
        <v>202</v>
      </c>
      <c r="C1" s="33" t="s">
        <v>174</v>
      </c>
      <c r="D1" s="33" t="s">
        <v>201</v>
      </c>
    </row>
    <row r="2" spans="1:4" ht="15.75" customHeight="1">
      <c r="A2" s="7">
        <v>1</v>
      </c>
      <c r="B2" s="52" t="s">
        <v>200</v>
      </c>
      <c r="C2" s="36">
        <v>50</v>
      </c>
      <c r="D2" s="66">
        <v>10</v>
      </c>
    </row>
    <row r="3" spans="1:4" ht="13.5" customHeight="1">
      <c r="A3" s="7">
        <v>2</v>
      </c>
      <c r="B3" s="52" t="s">
        <v>199</v>
      </c>
      <c r="C3" s="36">
        <v>30</v>
      </c>
      <c r="D3" s="66">
        <v>4</v>
      </c>
    </row>
    <row r="4" spans="1:4" ht="17.25" customHeight="1">
      <c r="A4" s="7">
        <v>3</v>
      </c>
      <c r="B4" s="53" t="s">
        <v>198</v>
      </c>
      <c r="C4" s="36">
        <v>1</v>
      </c>
      <c r="D4" s="66">
        <v>1</v>
      </c>
    </row>
    <row r="5" spans="1:4" ht="22.5" customHeight="1">
      <c r="A5" s="7">
        <v>4</v>
      </c>
      <c r="B5" s="53" t="s">
        <v>197</v>
      </c>
      <c r="C5" s="36">
        <v>1</v>
      </c>
      <c r="D5" s="66">
        <v>1</v>
      </c>
    </row>
    <row r="6" spans="1:4" ht="36.75" customHeight="1">
      <c r="A6" s="7">
        <v>5</v>
      </c>
      <c r="B6" s="53" t="s">
        <v>196</v>
      </c>
      <c r="C6" s="36">
        <v>10</v>
      </c>
      <c r="D6" s="67">
        <v>10</v>
      </c>
    </row>
    <row r="7" spans="1:4" ht="36.75" customHeight="1">
      <c r="A7" s="7">
        <v>5</v>
      </c>
      <c r="B7" s="53" t="s">
        <v>195</v>
      </c>
      <c r="C7" s="36">
        <v>15</v>
      </c>
      <c r="D7" s="67">
        <v>15</v>
      </c>
    </row>
    <row r="8" spans="1:4" ht="36.75" customHeight="1">
      <c r="A8" s="7">
        <v>6</v>
      </c>
      <c r="B8" s="53" t="s">
        <v>194</v>
      </c>
      <c r="C8" s="36">
        <v>200</v>
      </c>
      <c r="D8" s="67">
        <v>200</v>
      </c>
    </row>
    <row r="9" spans="1:4" ht="36.75" customHeight="1">
      <c r="A9" s="7">
        <v>7</v>
      </c>
      <c r="B9" s="70" t="s">
        <v>193</v>
      </c>
      <c r="C9" s="40">
        <v>2</v>
      </c>
      <c r="D9" s="68">
        <v>2</v>
      </c>
    </row>
    <row r="10" spans="1:4" ht="36.75" customHeight="1">
      <c r="A10" s="7">
        <v>8</v>
      </c>
      <c r="B10" s="70" t="s">
        <v>192</v>
      </c>
      <c r="C10" s="40">
        <v>1</v>
      </c>
      <c r="D10" s="68">
        <v>1</v>
      </c>
    </row>
    <row r="11" spans="1:4" ht="36.75" customHeight="1">
      <c r="A11" s="7">
        <v>9</v>
      </c>
      <c r="B11" s="53" t="s">
        <v>191</v>
      </c>
      <c r="C11" s="36">
        <v>1</v>
      </c>
      <c r="D11" s="67">
        <v>1</v>
      </c>
    </row>
    <row r="12" spans="1:4" ht="36.75" customHeight="1">
      <c r="A12" s="7">
        <v>10</v>
      </c>
      <c r="B12" s="53" t="s">
        <v>190</v>
      </c>
      <c r="C12" s="36">
        <v>1</v>
      </c>
      <c r="D12" s="67">
        <v>1</v>
      </c>
    </row>
    <row r="13" spans="1:4" ht="36.75" customHeight="1">
      <c r="A13" s="7">
        <v>11</v>
      </c>
      <c r="B13" s="52" t="s">
        <v>189</v>
      </c>
      <c r="C13" s="36">
        <v>1</v>
      </c>
      <c r="D13" s="67">
        <v>1</v>
      </c>
    </row>
    <row r="14" spans="1:4" ht="36.75" customHeight="1">
      <c r="A14" s="7">
        <v>12</v>
      </c>
      <c r="B14" s="52" t="s">
        <v>188</v>
      </c>
      <c r="C14" s="36">
        <v>1</v>
      </c>
      <c r="D14" s="67">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ICU</vt:lpstr>
      <vt:lpstr>Reception</vt:lpstr>
      <vt:lpstr>OR</vt:lpstr>
      <vt:lpstr>Radiology</vt:lpstr>
      <vt:lpstr>Lab</vt:lpstr>
      <vt:lpstr>Wards</vt:lpstr>
      <vt:lpstr>Sterilization</vt:lpstr>
      <vt:lpstr>IT</vt:lpstr>
    </vt:vector>
  </TitlesOfParts>
  <Company>Deftones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msvanidze</dc:creator>
  <cp:lastModifiedBy>Tamar Gabunia</cp:lastModifiedBy>
  <cp:lastPrinted>2020-03-21T18:41:00Z</cp:lastPrinted>
  <dcterms:created xsi:type="dcterms:W3CDTF">2018-02-22T14:32:00Z</dcterms:created>
  <dcterms:modified xsi:type="dcterms:W3CDTF">2020-04-07T16:57:52Z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1033-11.2.0.9232</vt:lpwstr>
  </property>
</Properties>
</file>